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codeName="ThisWorkbook"/>
  <mc:AlternateContent xmlns:mc="http://schemas.openxmlformats.org/markup-compatibility/2006">
    <mc:Choice Requires="x15">
      <x15ac:absPath xmlns:x15ac="http://schemas.microsoft.com/office/spreadsheetml/2010/11/ac" url="C:\Users\schoo\Desktop\Documents\"/>
    </mc:Choice>
  </mc:AlternateContent>
  <xr:revisionPtr revIDLastSave="0" documentId="13_ncr:1_{2AC10BEA-B04F-46B4-A310-05CCC8CBC69E}" xr6:coauthVersionLast="47" xr6:coauthVersionMax="47" xr10:uidLastSave="{00000000-0000-0000-0000-000000000000}"/>
  <bookViews>
    <workbookView xWindow="3120" yWindow="3120" windowWidth="21600" windowHeight="11295" xr2:uid="{00000000-000D-0000-FFFF-FFFF00000000}"/>
  </bookViews>
  <sheets>
    <sheet name="SchoolCalendar" sheetId="2" r:id="rId1"/>
  </sheets>
  <definedNames>
    <definedName name="month">SchoolCalendar!$A$6</definedName>
    <definedName name="monthNames">{"January","February","March","April","May","June","July","August","September","October","November","December"}</definedName>
    <definedName name="_xlnm.Print_Area" localSheetId="0">SchoolCalendar!$B$10:$AL$59</definedName>
    <definedName name="startday">SchoolCalendar!$A$8</definedName>
    <definedName name="WeekDay">{1,2,3,4,5,6,7}</definedName>
    <definedName name="weekDayNames">{"Su","M","Tu","W","Th","F","Sa"}</definedName>
    <definedName name="WeekNo">{1;2;3;4;5;6}</definedName>
    <definedName name="year">SchoolCalendar!$A$4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2" l="1"/>
  <c r="Z19" i="2" l="1"/>
  <c r="AF50" i="2"/>
  <c r="AE50" i="2"/>
  <c r="AD50" i="2"/>
  <c r="AC50" i="2"/>
  <c r="AB50" i="2"/>
  <c r="AA50" i="2"/>
  <c r="Z50" i="2"/>
  <c r="X50" i="2"/>
  <c r="W50" i="2"/>
  <c r="V50" i="2"/>
  <c r="U50" i="2"/>
  <c r="T50" i="2"/>
  <c r="S50" i="2"/>
  <c r="R50" i="2"/>
  <c r="H21" i="2"/>
  <c r="G21" i="2"/>
  <c r="F21" i="2"/>
  <c r="E21" i="2"/>
  <c r="D21" i="2"/>
  <c r="C21" i="2"/>
  <c r="B21" i="2"/>
  <c r="P50" i="2"/>
  <c r="O50" i="2"/>
  <c r="N50" i="2"/>
  <c r="M50" i="2"/>
  <c r="L50" i="2"/>
  <c r="K50" i="2"/>
  <c r="J50" i="2"/>
  <c r="H50" i="2"/>
  <c r="G50" i="2"/>
  <c r="F50" i="2"/>
  <c r="E50" i="2"/>
  <c r="D50" i="2"/>
  <c r="C50" i="2"/>
  <c r="B50" i="2"/>
  <c r="AF40" i="2"/>
  <c r="AE40" i="2"/>
  <c r="AD40" i="2"/>
  <c r="AC40" i="2"/>
  <c r="AB40" i="2"/>
  <c r="AA40" i="2"/>
  <c r="Z40" i="2"/>
  <c r="X40" i="2"/>
  <c r="W40" i="2"/>
  <c r="V40" i="2"/>
  <c r="U40" i="2"/>
  <c r="T40" i="2"/>
  <c r="S40" i="2"/>
  <c r="R40" i="2"/>
  <c r="P40" i="2"/>
  <c r="O40" i="2"/>
  <c r="N40" i="2"/>
  <c r="M40" i="2"/>
  <c r="L40" i="2"/>
  <c r="K40" i="2"/>
  <c r="J40" i="2"/>
  <c r="H40" i="2"/>
  <c r="G40" i="2"/>
  <c r="F40" i="2"/>
  <c r="E40" i="2"/>
  <c r="D40" i="2"/>
  <c r="C40" i="2"/>
  <c r="B40" i="2"/>
  <c r="AF31" i="2"/>
  <c r="AE31" i="2"/>
  <c r="AD31" i="2"/>
  <c r="AC31" i="2"/>
  <c r="AB31" i="2"/>
  <c r="AA31" i="2"/>
  <c r="Z31" i="2"/>
  <c r="X31" i="2"/>
  <c r="W31" i="2"/>
  <c r="V31" i="2"/>
  <c r="U31" i="2"/>
  <c r="T31" i="2"/>
  <c r="S31" i="2"/>
  <c r="R31" i="2"/>
  <c r="P31" i="2"/>
  <c r="O31" i="2"/>
  <c r="N31" i="2"/>
  <c r="M31" i="2"/>
  <c r="L31" i="2"/>
  <c r="K31" i="2"/>
  <c r="J31" i="2"/>
  <c r="H31" i="2"/>
  <c r="G31" i="2"/>
  <c r="F31" i="2"/>
  <c r="E31" i="2"/>
  <c r="D31" i="2"/>
  <c r="C31" i="2"/>
  <c r="B31" i="2"/>
  <c r="AF21" i="2"/>
  <c r="AE21" i="2"/>
  <c r="AD21" i="2"/>
  <c r="AC21" i="2"/>
  <c r="AB21" i="2"/>
  <c r="AA21" i="2"/>
  <c r="Z21" i="2"/>
  <c r="B29" i="2" l="1"/>
  <c r="Z22" i="2" a="1"/>
  <c r="B22" i="2" a="1"/>
  <c r="Z22" i="2" l="1"/>
  <c r="AD22" i="2"/>
  <c r="AA23" i="2"/>
  <c r="AE23" i="2"/>
  <c r="AB24" i="2"/>
  <c r="AF24" i="2"/>
  <c r="AC25" i="2"/>
  <c r="Z26" i="2"/>
  <c r="AD26" i="2"/>
  <c r="AA27" i="2"/>
  <c r="AE27" i="2"/>
  <c r="AE22" i="2"/>
  <c r="AC23" i="2"/>
  <c r="AA24" i="2"/>
  <c r="Z25" i="2"/>
  <c r="AE25" i="2"/>
  <c r="AC26" i="2"/>
  <c r="AB27" i="2"/>
  <c r="AC22" i="2"/>
  <c r="AD23" i="2"/>
  <c r="AD24" i="2"/>
  <c r="AD25" i="2"/>
  <c r="AE26" i="2"/>
  <c r="AD27" i="2"/>
  <c r="AF22" i="2"/>
  <c r="AF23" i="2"/>
  <c r="AE24" i="2"/>
  <c r="AF25" i="2"/>
  <c r="AF26" i="2"/>
  <c r="AF27" i="2"/>
  <c r="AA22" i="2"/>
  <c r="Z23" i="2"/>
  <c r="Z24" i="2"/>
  <c r="AA25" i="2"/>
  <c r="AA26" i="2"/>
  <c r="Z27" i="2"/>
  <c r="AB22" i="2"/>
  <c r="AB26" i="2"/>
  <c r="AB23" i="2"/>
  <c r="AC27" i="2"/>
  <c r="AC24" i="2"/>
  <c r="AB25" i="2"/>
  <c r="J29" i="2"/>
  <c r="B32" i="2" a="1"/>
  <c r="C22" i="2"/>
  <c r="G22" i="2"/>
  <c r="D23" i="2"/>
  <c r="H23" i="2"/>
  <c r="E24" i="2"/>
  <c r="B25" i="2"/>
  <c r="F25" i="2"/>
  <c r="C26" i="2"/>
  <c r="G26" i="2"/>
  <c r="D27" i="2"/>
  <c r="H27" i="2"/>
  <c r="F22" i="2"/>
  <c r="E23" i="2"/>
  <c r="C24" i="2"/>
  <c r="H24" i="2"/>
  <c r="G25" i="2"/>
  <c r="E26" i="2"/>
  <c r="C27" i="2"/>
  <c r="E22" i="2"/>
  <c r="F23" i="2"/>
  <c r="F24" i="2"/>
  <c r="E25" i="2"/>
  <c r="F26" i="2"/>
  <c r="F27" i="2"/>
  <c r="H22" i="2"/>
  <c r="G23" i="2"/>
  <c r="G24" i="2"/>
  <c r="H25" i="2"/>
  <c r="H26" i="2"/>
  <c r="G27" i="2"/>
  <c r="B22" i="2"/>
  <c r="B23" i="2"/>
  <c r="B24" i="2"/>
  <c r="C25" i="2"/>
  <c r="B26" i="2"/>
  <c r="B27" i="2"/>
  <c r="D24" i="2"/>
  <c r="D25" i="2"/>
  <c r="D22" i="2"/>
  <c r="D26" i="2"/>
  <c r="C23" i="2"/>
  <c r="E27" i="2"/>
  <c r="E32" i="2" l="1"/>
  <c r="B33" i="2"/>
  <c r="F33" i="2"/>
  <c r="C34" i="2"/>
  <c r="G34" i="2"/>
  <c r="D35" i="2"/>
  <c r="H35" i="2"/>
  <c r="E36" i="2"/>
  <c r="B37" i="2"/>
  <c r="F37" i="2"/>
  <c r="B32" i="2"/>
  <c r="G32" i="2"/>
  <c r="E33" i="2"/>
  <c r="D34" i="2"/>
  <c r="B35" i="2"/>
  <c r="G35" i="2"/>
  <c r="F36" i="2"/>
  <c r="D37" i="2"/>
  <c r="F32" i="2"/>
  <c r="G33" i="2"/>
  <c r="F34" i="2"/>
  <c r="F35" i="2"/>
  <c r="G36" i="2"/>
  <c r="G37" i="2"/>
  <c r="H32" i="2"/>
  <c r="H33" i="2"/>
  <c r="H34" i="2"/>
  <c r="B36" i="2"/>
  <c r="H36" i="2"/>
  <c r="H37" i="2"/>
  <c r="C32" i="2"/>
  <c r="C33" i="2"/>
  <c r="B34" i="2"/>
  <c r="C35" i="2"/>
  <c r="C36" i="2"/>
  <c r="C37" i="2"/>
  <c r="E34" i="2"/>
  <c r="E35" i="2"/>
  <c r="D32" i="2"/>
  <c r="D36" i="2"/>
  <c r="D33" i="2"/>
  <c r="E37" i="2"/>
  <c r="R29" i="2"/>
  <c r="J32" i="2" a="1"/>
  <c r="L32" i="2" l="1"/>
  <c r="P32" i="2"/>
  <c r="M33" i="2"/>
  <c r="J34" i="2"/>
  <c r="N34" i="2"/>
  <c r="K35" i="2"/>
  <c r="O35" i="2"/>
  <c r="L36" i="2"/>
  <c r="P36" i="2"/>
  <c r="M37" i="2"/>
  <c r="J32" i="2"/>
  <c r="O32" i="2"/>
  <c r="N33" i="2"/>
  <c r="L34" i="2"/>
  <c r="J35" i="2"/>
  <c r="P35" i="2"/>
  <c r="N36" i="2"/>
  <c r="L37" i="2"/>
  <c r="N32" i="2"/>
  <c r="O33" i="2"/>
  <c r="O34" i="2"/>
  <c r="N35" i="2"/>
  <c r="O36" i="2"/>
  <c r="O37" i="2"/>
  <c r="J33" i="2"/>
  <c r="P33" i="2"/>
  <c r="P34" i="2"/>
  <c r="J36" i="2"/>
  <c r="J37" i="2"/>
  <c r="P37" i="2"/>
  <c r="K32" i="2"/>
  <c r="K33" i="2"/>
  <c r="K34" i="2"/>
  <c r="L35" i="2"/>
  <c r="K36" i="2"/>
  <c r="K37" i="2"/>
  <c r="M32" i="2"/>
  <c r="M36" i="2"/>
  <c r="L33" i="2"/>
  <c r="N37" i="2"/>
  <c r="M34" i="2"/>
  <c r="M35" i="2"/>
  <c r="Z29" i="2"/>
  <c r="R32" i="2" a="1"/>
  <c r="S32" i="2" l="1"/>
  <c r="W32" i="2"/>
  <c r="T33" i="2"/>
  <c r="X33" i="2"/>
  <c r="U34" i="2"/>
  <c r="R35" i="2"/>
  <c r="V35" i="2"/>
  <c r="S36" i="2"/>
  <c r="W36" i="2"/>
  <c r="T37" i="2"/>
  <c r="X37" i="2"/>
  <c r="T32" i="2"/>
  <c r="X32" i="2"/>
  <c r="U33" i="2"/>
  <c r="R34" i="2"/>
  <c r="V34" i="2"/>
  <c r="S35" i="2"/>
  <c r="V32" i="2"/>
  <c r="W33" i="2"/>
  <c r="X34" i="2"/>
  <c r="X35" i="2"/>
  <c r="V36" i="2"/>
  <c r="U37" i="2"/>
  <c r="R33" i="2"/>
  <c r="T34" i="2"/>
  <c r="W35" i="2"/>
  <c r="X36" i="2"/>
  <c r="W37" i="2"/>
  <c r="S33" i="2"/>
  <c r="W34" i="2"/>
  <c r="R36" i="2"/>
  <c r="R37" i="2"/>
  <c r="R32" i="2"/>
  <c r="V33" i="2"/>
  <c r="T35" i="2"/>
  <c r="T36" i="2"/>
  <c r="S37" i="2"/>
  <c r="S34" i="2"/>
  <c r="U35" i="2"/>
  <c r="U36" i="2"/>
  <c r="U32" i="2"/>
  <c r="V37" i="2"/>
  <c r="B39" i="2"/>
  <c r="Z32" i="2" a="1"/>
  <c r="Z32" i="2" l="1"/>
  <c r="AD32" i="2"/>
  <c r="AA33" i="2"/>
  <c r="AE33" i="2"/>
  <c r="AB34" i="2"/>
  <c r="AF34" i="2"/>
  <c r="AC35" i="2"/>
  <c r="Z36" i="2"/>
  <c r="AD36" i="2"/>
  <c r="AA37" i="2"/>
  <c r="AE37" i="2"/>
  <c r="AA32" i="2"/>
  <c r="AE32" i="2"/>
  <c r="AB33" i="2"/>
  <c r="AF33" i="2"/>
  <c r="AC34" i="2"/>
  <c r="Z35" i="2"/>
  <c r="AD35" i="2"/>
  <c r="AA36" i="2"/>
  <c r="AE36" i="2"/>
  <c r="AB37" i="2"/>
  <c r="AF37" i="2"/>
  <c r="Z33" i="2"/>
  <c r="AA34" i="2"/>
  <c r="AB35" i="2"/>
  <c r="AC36" i="2"/>
  <c r="AD37" i="2"/>
  <c r="AF32" i="2"/>
  <c r="AD34" i="2"/>
  <c r="AF35" i="2"/>
  <c r="AC37" i="2"/>
  <c r="AC33" i="2"/>
  <c r="AE34" i="2"/>
  <c r="AB36" i="2"/>
  <c r="AB32" i="2"/>
  <c r="AD33" i="2"/>
  <c r="AA35" i="2"/>
  <c r="AF36" i="2"/>
  <c r="Z34" i="2"/>
  <c r="AE35" i="2"/>
  <c r="Z37" i="2"/>
  <c r="AC32" i="2"/>
  <c r="J39" i="2"/>
  <c r="B41" i="2" a="1"/>
  <c r="D41" i="2" l="1"/>
  <c r="H41" i="2"/>
  <c r="E42" i="2"/>
  <c r="B43" i="2"/>
  <c r="F43" i="2"/>
  <c r="C44" i="2"/>
  <c r="C41" i="2"/>
  <c r="B42" i="2"/>
  <c r="G42" i="2"/>
  <c r="E43" i="2"/>
  <c r="D44" i="2"/>
  <c r="H44" i="2"/>
  <c r="E45" i="2"/>
  <c r="B46" i="2"/>
  <c r="F46" i="2"/>
  <c r="E41" i="2"/>
  <c r="C42" i="2"/>
  <c r="H42" i="2"/>
  <c r="G43" i="2"/>
  <c r="E44" i="2"/>
  <c r="B45" i="2"/>
  <c r="F45" i="2"/>
  <c r="C46" i="2"/>
  <c r="G46" i="2"/>
  <c r="G41" i="2"/>
  <c r="D43" i="2"/>
  <c r="G44" i="2"/>
  <c r="H45" i="2"/>
  <c r="B41" i="2"/>
  <c r="C43" i="2"/>
  <c r="C45" i="2"/>
  <c r="E46" i="2"/>
  <c r="F41" i="2"/>
  <c r="H43" i="2"/>
  <c r="D45" i="2"/>
  <c r="H46" i="2"/>
  <c r="D42" i="2"/>
  <c r="B44" i="2"/>
  <c r="G45" i="2"/>
  <c r="F42" i="2"/>
  <c r="F44" i="2"/>
  <c r="D46" i="2"/>
  <c r="R39" i="2"/>
  <c r="J41" i="2" a="1"/>
  <c r="K41" i="2" l="1"/>
  <c r="O41" i="2"/>
  <c r="L42" i="2"/>
  <c r="P42" i="2"/>
  <c r="M43" i="2"/>
  <c r="J44" i="2"/>
  <c r="N44" i="2"/>
  <c r="K45" i="2"/>
  <c r="O45" i="2"/>
  <c r="L46" i="2"/>
  <c r="P46" i="2"/>
  <c r="L41" i="2"/>
  <c r="J42" i="2"/>
  <c r="O42" i="2"/>
  <c r="N43" i="2"/>
  <c r="L44" i="2"/>
  <c r="J45" i="2"/>
  <c r="P45" i="2"/>
  <c r="N46" i="2"/>
  <c r="M41" i="2"/>
  <c r="K42" i="2"/>
  <c r="J43" i="2"/>
  <c r="O43" i="2"/>
  <c r="M44" i="2"/>
  <c r="L45" i="2"/>
  <c r="J46" i="2"/>
  <c r="O46" i="2"/>
  <c r="P41" i="2"/>
  <c r="L43" i="2"/>
  <c r="P44" i="2"/>
  <c r="M46" i="2"/>
  <c r="J41" i="2"/>
  <c r="K43" i="2"/>
  <c r="M45" i="2"/>
  <c r="N41" i="2"/>
  <c r="P43" i="2"/>
  <c r="N45" i="2"/>
  <c r="M42" i="2"/>
  <c r="K44" i="2"/>
  <c r="K46" i="2"/>
  <c r="N42" i="2"/>
  <c r="O44" i="2"/>
  <c r="Z39" i="2"/>
  <c r="R41" i="2" a="1"/>
  <c r="R41" i="2" l="1"/>
  <c r="V41" i="2"/>
  <c r="S42" i="2"/>
  <c r="W42" i="2"/>
  <c r="T43" i="2"/>
  <c r="X43" i="2"/>
  <c r="U44" i="2"/>
  <c r="R45" i="2"/>
  <c r="V45" i="2"/>
  <c r="S46" i="2"/>
  <c r="W46" i="2"/>
  <c r="T41" i="2"/>
  <c r="R42" i="2"/>
  <c r="X42" i="2"/>
  <c r="V43" i="2"/>
  <c r="T44" i="2"/>
  <c r="S45" i="2"/>
  <c r="X45" i="2"/>
  <c r="V46" i="2"/>
  <c r="U41" i="2"/>
  <c r="T42" i="2"/>
  <c r="R43" i="2"/>
  <c r="W43" i="2"/>
  <c r="V44" i="2"/>
  <c r="T45" i="2"/>
  <c r="R46" i="2"/>
  <c r="X46" i="2"/>
  <c r="X41" i="2"/>
  <c r="U43" i="2"/>
  <c r="X44" i="2"/>
  <c r="U46" i="2"/>
  <c r="S41" i="2"/>
  <c r="S43" i="2"/>
  <c r="U45" i="2"/>
  <c r="W41" i="2"/>
  <c r="R44" i="2"/>
  <c r="W45" i="2"/>
  <c r="U42" i="2"/>
  <c r="S44" i="2"/>
  <c r="T46" i="2"/>
  <c r="V42" i="2"/>
  <c r="W44" i="2"/>
  <c r="B49" i="2"/>
  <c r="Z41" i="2" a="1"/>
  <c r="AC41" i="2" l="1"/>
  <c r="Z42" i="2"/>
  <c r="AD42" i="2"/>
  <c r="AA43" i="2"/>
  <c r="AE43" i="2"/>
  <c r="AB44" i="2"/>
  <c r="AF44" i="2"/>
  <c r="AC45" i="2"/>
  <c r="Z46" i="2"/>
  <c r="AD46" i="2"/>
  <c r="AB41" i="2"/>
  <c r="AA42" i="2"/>
  <c r="AF42" i="2"/>
  <c r="AD43" i="2"/>
  <c r="AC44" i="2"/>
  <c r="AA45" i="2"/>
  <c r="AF45" i="2"/>
  <c r="AE46" i="2"/>
  <c r="AD41" i="2"/>
  <c r="AB42" i="2"/>
  <c r="Z43" i="2"/>
  <c r="AF43" i="2"/>
  <c r="AD44" i="2"/>
  <c r="AB45" i="2"/>
  <c r="AA46" i="2"/>
  <c r="AF46" i="2"/>
  <c r="AF41" i="2"/>
  <c r="AC43" i="2"/>
  <c r="Z45" i="2"/>
  <c r="AC46" i="2"/>
  <c r="AA41" i="2"/>
  <c r="AB43" i="2"/>
  <c r="AD45" i="2"/>
  <c r="AE41" i="2"/>
  <c r="Z44" i="2"/>
  <c r="AE45" i="2"/>
  <c r="AC42" i="2"/>
  <c r="AA44" i="2"/>
  <c r="AB46" i="2"/>
  <c r="AE44" i="2"/>
  <c r="Z41" i="2"/>
  <c r="AE42" i="2"/>
  <c r="B51" i="2" a="1"/>
  <c r="J49" i="2"/>
  <c r="D51" i="2" l="1"/>
  <c r="H51" i="2"/>
  <c r="E52" i="2"/>
  <c r="B53" i="2"/>
  <c r="F53" i="2"/>
  <c r="C54" i="2"/>
  <c r="G54" i="2"/>
  <c r="D55" i="2"/>
  <c r="H55" i="2"/>
  <c r="E56" i="2"/>
  <c r="E51" i="2"/>
  <c r="C52" i="2"/>
  <c r="H52" i="2"/>
  <c r="G53" i="2"/>
  <c r="E54" i="2"/>
  <c r="C55" i="2"/>
  <c r="B56" i="2"/>
  <c r="G56" i="2"/>
  <c r="F51" i="2"/>
  <c r="D52" i="2"/>
  <c r="C53" i="2"/>
  <c r="H53" i="2"/>
  <c r="F54" i="2"/>
  <c r="E55" i="2"/>
  <c r="C56" i="2"/>
  <c r="H56" i="2"/>
  <c r="B52" i="2"/>
  <c r="E53" i="2"/>
  <c r="B55" i="2"/>
  <c r="F56" i="2"/>
  <c r="C51" i="2"/>
  <c r="D53" i="2"/>
  <c r="F55" i="2"/>
  <c r="G51" i="2"/>
  <c r="B54" i="2"/>
  <c r="G55" i="2"/>
  <c r="F52" i="2"/>
  <c r="D54" i="2"/>
  <c r="D56" i="2"/>
  <c r="G52" i="2"/>
  <c r="H54" i="2"/>
  <c r="B51" i="2"/>
  <c r="J51" i="2" a="1"/>
  <c r="R49" i="2"/>
  <c r="K51" i="2" l="1"/>
  <c r="O51" i="2"/>
  <c r="L52" i="2"/>
  <c r="P52" i="2"/>
  <c r="M53" i="2"/>
  <c r="J54" i="2"/>
  <c r="N54" i="2"/>
  <c r="K55" i="2"/>
  <c r="O55" i="2"/>
  <c r="L56" i="2"/>
  <c r="P56" i="2"/>
  <c r="M51" i="2"/>
  <c r="K52" i="2"/>
  <c r="J53" i="2"/>
  <c r="O53" i="2"/>
  <c r="M54" i="2"/>
  <c r="L55" i="2"/>
  <c r="J56" i="2"/>
  <c r="O56" i="2"/>
  <c r="N51" i="2"/>
  <c r="M52" i="2"/>
  <c r="K53" i="2"/>
  <c r="P53" i="2"/>
  <c r="O54" i="2"/>
  <c r="M55" i="2"/>
  <c r="K56" i="2"/>
  <c r="J52" i="2"/>
  <c r="N53" i="2"/>
  <c r="J55" i="2"/>
  <c r="N56" i="2"/>
  <c r="L51" i="2"/>
  <c r="L53" i="2"/>
  <c r="N55" i="2"/>
  <c r="P51" i="2"/>
  <c r="K54" i="2"/>
  <c r="P55" i="2"/>
  <c r="N52" i="2"/>
  <c r="L54" i="2"/>
  <c r="M56" i="2"/>
  <c r="J51" i="2"/>
  <c r="O52" i="2"/>
  <c r="P54" i="2"/>
  <c r="Z49" i="2"/>
  <c r="Z51" i="2" s="1" a="1"/>
  <c r="R51" i="2" a="1"/>
  <c r="AC51" i="2" l="1"/>
  <c r="Z52" i="2"/>
  <c r="AD52" i="2"/>
  <c r="AA53" i="2"/>
  <c r="AE53" i="2"/>
  <c r="AB54" i="2"/>
  <c r="AF54" i="2"/>
  <c r="AC55" i="2"/>
  <c r="Z56" i="2"/>
  <c r="AD56" i="2"/>
  <c r="AD51" i="2"/>
  <c r="AB52" i="2"/>
  <c r="Z53" i="2"/>
  <c r="AF53" i="2"/>
  <c r="AD54" i="2"/>
  <c r="AB55" i="2"/>
  <c r="AA56" i="2"/>
  <c r="AF56" i="2"/>
  <c r="Z51" i="2"/>
  <c r="AE51" i="2"/>
  <c r="AC52" i="2"/>
  <c r="AB53" i="2"/>
  <c r="Z54" i="2"/>
  <c r="AE54" i="2"/>
  <c r="AD55" i="2"/>
  <c r="AB56" i="2"/>
  <c r="AA52" i="2"/>
  <c r="AD53" i="2"/>
  <c r="AA55" i="2"/>
  <c r="AE56" i="2"/>
  <c r="AA51" i="2"/>
  <c r="AE52" i="2"/>
  <c r="AA54" i="2"/>
  <c r="AE55" i="2"/>
  <c r="AC53" i="2"/>
  <c r="AC56" i="2"/>
  <c r="AB51" i="2"/>
  <c r="AC54" i="2"/>
  <c r="AF51" i="2"/>
  <c r="Z55" i="2"/>
  <c r="AF52" i="2"/>
  <c r="AF55" i="2"/>
  <c r="R51" i="2"/>
  <c r="V51" i="2"/>
  <c r="S52" i="2"/>
  <c r="W52" i="2"/>
  <c r="T53" i="2"/>
  <c r="X53" i="2"/>
  <c r="U54" i="2"/>
  <c r="R55" i="2"/>
  <c r="V55" i="2"/>
  <c r="S56" i="2"/>
  <c r="W56" i="2"/>
  <c r="U51" i="2"/>
  <c r="T52" i="2"/>
  <c r="R53" i="2"/>
  <c r="W53" i="2"/>
  <c r="V54" i="2"/>
  <c r="T55" i="2"/>
  <c r="R56" i="2"/>
  <c r="X56" i="2"/>
  <c r="W51" i="2"/>
  <c r="U52" i="2"/>
  <c r="S53" i="2"/>
  <c r="R54" i="2"/>
  <c r="W54" i="2"/>
  <c r="U55" i="2"/>
  <c r="T56" i="2"/>
  <c r="R52" i="2"/>
  <c r="V53" i="2"/>
  <c r="S55" i="2"/>
  <c r="V56" i="2"/>
  <c r="S51" i="2"/>
  <c r="V52" i="2"/>
  <c r="U53" i="2"/>
  <c r="W55" i="2"/>
  <c r="T51" i="2"/>
  <c r="S54" i="2"/>
  <c r="X55" i="2"/>
  <c r="X51" i="2"/>
  <c r="T54" i="2"/>
  <c r="U56" i="2"/>
  <c r="X52" i="2"/>
  <c r="X5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uthor>
  </authors>
  <commentList>
    <comment ref="AL1" authorId="0" shapeId="0" xr:uid="{00000000-0006-0000-0000-000001000000}">
      <text>
        <r>
          <rPr>
            <b/>
            <u/>
            <sz val="8"/>
            <color indexed="81"/>
            <rFont val="Tahoma"/>
            <family val="2"/>
          </rPr>
          <t xml:space="preserve">Limited Use Policy
</t>
        </r>
        <r>
          <rPr>
            <sz val="8"/>
            <color indexed="81"/>
            <rFont val="Tahoma"/>
            <family val="2"/>
          </rPr>
          <t xml:space="preserve">The spreadsheet is for non-commercial use only. You may customize it to suit your needs, but it may not be sold, copied, distributed, or placed on a public server (i.e. the internet), without the written consent of Vertex42 LLC.
</t>
        </r>
        <r>
          <rPr>
            <b/>
            <u/>
            <sz val="8"/>
            <color indexed="81"/>
            <rFont val="Tahoma"/>
            <family val="2"/>
          </rPr>
          <t xml:space="preserve">
No Warranties</t>
        </r>
        <r>
          <rPr>
            <b/>
            <sz val="8"/>
            <color indexed="81"/>
            <rFont val="Tahoma"/>
            <family val="2"/>
          </rPr>
          <t xml:space="preserve">
</t>
        </r>
        <r>
          <rPr>
            <sz val="8"/>
            <color indexed="81"/>
            <rFont val="Tahoma"/>
            <family val="2"/>
          </rPr>
          <t xml:space="preserve">THE SOFTWARE AND ANY RELATED DOCUMENTATION ARE PROVIDED TO YOU "AS IS." VERTEX42, LLC MAKES NO WARRANTIES, EXPRESS OR IMPLIED, AND EXPRESSLY DISCLAIMS ALL REPRESENTATIONS, ORAL OR WRITTEN, TERMS, CONDITIONS, AND WARRANTIES, INCLUDING BUT NOT LIMITED TO, IMPLIED WARRANTIES OF MERCHANTABILITY, FITNESS FOR A PARTICULAR PURPOSE, AND NONINFRINGEMENT. WITHOUT LIMITING THE ABOVE YOU ACCEPT THAT THE SOFTWARE MAY NOT MEET YOUR REQUIREMENTS, OPERATE ERROR FREE, OR IDENTIFY ANY OR ALL ERRORS OR PROBLEMS, OR DO SO ACCURATELY. This Agreement does not affect any statutory rights you may have as a consumer.
Some states do not allow the limitation or exclusion of liability for incidental or consequential damages, so the above limitation may not apply to you.
</t>
        </r>
        <r>
          <rPr>
            <b/>
            <u/>
            <sz val="8"/>
            <color indexed="81"/>
            <rFont val="Tahoma"/>
            <family val="2"/>
          </rPr>
          <t>Limitation of Liability</t>
        </r>
        <r>
          <rPr>
            <sz val="8"/>
            <color indexed="81"/>
            <rFont val="Tahoma"/>
            <family val="2"/>
          </rPr>
          <t xml:space="preserve">
IN NO EVENT SHALL VERTEX42, LLC BE LIABLE TO YOU, FOR ANY DAMAGES, INCLUDING ANY LOST PROFITS, LOST SAVINGS, OR ANY OTHER DIRECT, INDIRECT, SPECIAL, INCIDENTAL, OR CONSEQUENTIAL DAMAGES ARISING FROM THE USE OR THE INABILITY TO USE THE SOFTWARE (EVEN IF WE OR AN AUTHORIZED DEALER OR DISTRIBUTOR HAS BEEN ADVISED OF THE POSSIBILITY OF THESE DAMAGES), OR ANY MISTAKES AND NEGLIGENCE IN DEVELOPING THIS SOFTWARE, OR FOR ANY CLAIM BY ANY OTHER PARTY. THE ORGANIZATION, BUSINESS, OR PERSON USING THIS SOFTWARE BEARS ALL RISKS AND RESPONSIBILITY FOR THE QUALITY AND PERFORMANCE OF THIS SOFTWARE.
Somes states do not allow the limitation or exclusion of liability for incidental or consequential damages, so the above limitation may not apply to you.
</t>
        </r>
      </text>
    </comment>
  </commentList>
</comments>
</file>

<file path=xl/sharedStrings.xml><?xml version="1.0" encoding="utf-8"?>
<sst xmlns="http://schemas.openxmlformats.org/spreadsheetml/2006/main" count="79" uniqueCount="71">
  <si>
    <t>Month</t>
  </si>
  <si>
    <t>Year</t>
  </si>
  <si>
    <t>www.vertex42.com/calendars</t>
  </si>
  <si>
    <t>Start Day</t>
  </si>
  <si>
    <t>1: Sunday, 2: Monday</t>
  </si>
  <si>
    <t>© 2007 Vertex42, LLC</t>
  </si>
  <si>
    <t>Academic Year Calendar Template</t>
  </si>
  <si>
    <t>Oct.</t>
  </si>
  <si>
    <t>Nov.</t>
  </si>
  <si>
    <t>Dec.</t>
  </si>
  <si>
    <t>Jan.</t>
  </si>
  <si>
    <t>Feb.</t>
  </si>
  <si>
    <t>Mar.</t>
  </si>
  <si>
    <t>May</t>
  </si>
  <si>
    <t>Parent / Teacher Conferences</t>
  </si>
  <si>
    <t>Christmas Break</t>
  </si>
  <si>
    <t>National Lutheran Schools Week</t>
  </si>
  <si>
    <t>#</t>
  </si>
  <si>
    <t xml:space="preserve">  Denotes School Activity or Change in School Day</t>
  </si>
  <si>
    <t xml:space="preserve">  Denotes No School</t>
  </si>
  <si>
    <t>Thanksgiving Break</t>
  </si>
  <si>
    <t xml:space="preserve"> </t>
  </si>
  <si>
    <t>K-4 Field Day</t>
  </si>
  <si>
    <t>Sept.</t>
  </si>
  <si>
    <t>School pictures</t>
  </si>
  <si>
    <t>P-8th Grade Christmas Program</t>
  </si>
  <si>
    <t xml:space="preserve">No School </t>
  </si>
  <si>
    <t>Two hour late start</t>
  </si>
  <si>
    <t>Celebrate St. James AND</t>
  </si>
  <si>
    <t>No School - Easter Monday</t>
  </si>
  <si>
    <t>Confirmation</t>
  </si>
  <si>
    <t>Mayer Track Meet (grades 5-8)</t>
  </si>
  <si>
    <t>Preschool Moving Up Ceremony</t>
  </si>
  <si>
    <t>5-7:00 pm Registration/Orientation</t>
  </si>
  <si>
    <t>Flip Flopping in February</t>
  </si>
  <si>
    <t>7:00 pm 8th Grade Graduation</t>
  </si>
  <si>
    <t>VIP Day</t>
  </si>
  <si>
    <t>10:00 Second Christmas Program</t>
  </si>
  <si>
    <t>April</t>
  </si>
  <si>
    <t>10:30 a.m. Kindergarten Graduation</t>
  </si>
  <si>
    <t>Spring concert/Fine Arts Expo</t>
  </si>
  <si>
    <t>First Day of School   8:00 am start</t>
  </si>
  <si>
    <t>Make-up days if needed</t>
  </si>
  <si>
    <r>
      <t>St. James Lutheran School</t>
    </r>
    <r>
      <rPr>
        <b/>
        <sz val="18"/>
        <rFont val="Book Antiqua"/>
        <family val="1"/>
      </rPr>
      <t xml:space="preserve">
</t>
    </r>
    <r>
      <rPr>
        <b/>
        <sz val="14"/>
        <rFont val="Book Antiqua"/>
        <family val="1"/>
      </rPr>
      <t>Howard Lake, Minnesota</t>
    </r>
    <r>
      <rPr>
        <b/>
        <sz val="12"/>
        <rFont val="Book Antiqua"/>
        <family val="1"/>
      </rPr>
      <t xml:space="preserve">
</t>
    </r>
    <r>
      <rPr>
        <b/>
        <sz val="20"/>
        <rFont val="Book Antiqua"/>
        <family val="1"/>
      </rPr>
      <t xml:space="preserve">2026-2027 School Year Calendar </t>
    </r>
  </si>
  <si>
    <t>No School</t>
  </si>
  <si>
    <t>14-30</t>
  </si>
  <si>
    <t>Celebrate St. James  Drive</t>
  </si>
  <si>
    <t>15-16</t>
  </si>
  <si>
    <t>30</t>
  </si>
  <si>
    <t>Book Fair</t>
  </si>
  <si>
    <t>25-28</t>
  </si>
  <si>
    <t>21-31</t>
  </si>
  <si>
    <t>End of 2nd Quarter- 41 Days</t>
  </si>
  <si>
    <t>Gala</t>
  </si>
  <si>
    <t>End of 3rd Quarter 43 days</t>
  </si>
  <si>
    <t>No School - Spring Break</t>
  </si>
  <si>
    <t>June</t>
  </si>
  <si>
    <t>1 and 2</t>
  </si>
  <si>
    <t>Teacher Workdays or 6/3-4</t>
  </si>
  <si>
    <t xml:space="preserve">End of 4th Quarter - 44 Days                         </t>
  </si>
  <si>
    <t>Picture Retakes</t>
  </si>
  <si>
    <t>23-24</t>
  </si>
  <si>
    <t>First Day of Preschool</t>
  </si>
  <si>
    <t xml:space="preserve">  </t>
  </si>
  <si>
    <t>End of 1st Quarter - 37 Days</t>
  </si>
  <si>
    <t>Aug.</t>
  </si>
  <si>
    <t xml:space="preserve">Teacher Workday </t>
  </si>
  <si>
    <t xml:space="preserve"> Teacher Workday</t>
  </si>
  <si>
    <t>Band Concert</t>
  </si>
  <si>
    <t>24-29</t>
  </si>
  <si>
    <t>19-26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</si>
</sst>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
    <numFmt numFmtId="165" formatCode="mm/dd/yyyy"/>
  </numFmts>
  <fonts count="46" x14ac:knownFonts="1">
    <font>
      <sz val="10"/>
      <name val="Arial"/>
      <family val="2"/>
    </font>
    <font>
      <sz val="10"/>
      <name val="Verdana"/>
      <family val="2"/>
    </font>
    <font>
      <b/>
      <sz val="10"/>
      <name val="Verdana"/>
      <family val="2"/>
    </font>
    <font>
      <u/>
      <sz val="8"/>
      <color indexed="12"/>
      <name val="Verdana"/>
      <family val="2"/>
    </font>
    <font>
      <u/>
      <sz val="10"/>
      <color indexed="12"/>
      <name val="Verdana"/>
      <family val="2"/>
    </font>
    <font>
      <b/>
      <u/>
      <sz val="8"/>
      <color indexed="81"/>
      <name val="Tahoma"/>
      <family val="2"/>
    </font>
    <font>
      <sz val="8"/>
      <color indexed="81"/>
      <name val="Tahoma"/>
      <family val="2"/>
    </font>
    <font>
      <b/>
      <sz val="8"/>
      <color indexed="81"/>
      <name val="Tahoma"/>
      <family val="2"/>
    </font>
    <font>
      <sz val="10"/>
      <name val="Tahoma"/>
      <family val="2"/>
    </font>
    <font>
      <b/>
      <sz val="14"/>
      <color indexed="16"/>
      <name val="Tahoma"/>
      <family val="2"/>
    </font>
    <font>
      <sz val="9"/>
      <name val="Arial"/>
      <family val="2"/>
    </font>
    <font>
      <sz val="11"/>
      <name val="Arial"/>
      <family val="2"/>
    </font>
    <font>
      <i/>
      <sz val="8"/>
      <name val="Arial"/>
      <family val="2"/>
    </font>
    <font>
      <b/>
      <sz val="10"/>
      <color indexed="16"/>
      <name val="Tahoma"/>
      <family val="2"/>
    </font>
    <font>
      <sz val="8"/>
      <name val="Arial"/>
      <family val="2"/>
    </font>
    <font>
      <b/>
      <sz val="18"/>
      <color indexed="60"/>
      <name val="Bookman Old Style"/>
      <family val="1"/>
    </font>
    <font>
      <sz val="8"/>
      <color indexed="23"/>
      <name val="Verdana"/>
      <family val="2"/>
    </font>
    <font>
      <sz val="10"/>
      <color indexed="23"/>
      <name val="Arial"/>
      <family val="2"/>
    </font>
    <font>
      <sz val="9"/>
      <color indexed="9"/>
      <name val="Arial"/>
      <family val="2"/>
    </font>
    <font>
      <sz val="8"/>
      <color indexed="16"/>
      <name val="Arial"/>
      <family val="2"/>
    </font>
    <font>
      <b/>
      <sz val="8"/>
      <color indexed="16"/>
      <name val="Arial"/>
      <family val="2"/>
    </font>
    <font>
      <b/>
      <sz val="9"/>
      <color indexed="9"/>
      <name val="Century Gothic"/>
      <family val="2"/>
    </font>
    <font>
      <b/>
      <sz val="9"/>
      <color indexed="60"/>
      <name val="Bookman Old Style"/>
      <family val="1"/>
    </font>
    <font>
      <sz val="9"/>
      <name val="Century Gothic"/>
      <family val="2"/>
    </font>
    <font>
      <b/>
      <sz val="24"/>
      <name val="Book Antiqua"/>
      <family val="1"/>
    </font>
    <font>
      <b/>
      <sz val="18"/>
      <name val="Book Antiqua"/>
      <family val="1"/>
    </font>
    <font>
      <b/>
      <sz val="14"/>
      <name val="Book Antiqua"/>
      <family val="1"/>
    </font>
    <font>
      <b/>
      <sz val="12"/>
      <name val="Book Antiqua"/>
      <family val="1"/>
    </font>
    <font>
      <b/>
      <sz val="20"/>
      <name val="Book Antiqua"/>
      <family val="1"/>
    </font>
    <font>
      <sz val="10"/>
      <name val="Arial"/>
      <family val="2"/>
    </font>
    <font>
      <sz val="8"/>
      <name val="Comic Sans MS"/>
      <family val="4"/>
    </font>
    <font>
      <sz val="8"/>
      <name val="Fixedsys"/>
      <family val="3"/>
    </font>
    <font>
      <sz val="10"/>
      <name val="Comic Sans MS"/>
      <family val="4"/>
    </font>
    <font>
      <sz val="8"/>
      <name val="Book Antiqua"/>
      <family val="1"/>
    </font>
    <font>
      <sz val="10"/>
      <name val="Book Antiqua"/>
      <family val="1"/>
    </font>
    <font>
      <i/>
      <sz val="8"/>
      <name val="Comic Sans MS"/>
      <family val="4"/>
    </font>
    <font>
      <sz val="9"/>
      <name val="Comic Sans MS"/>
      <family val="4"/>
    </font>
    <font>
      <sz val="7"/>
      <name val="Comic Sans MS"/>
      <family val="4"/>
    </font>
    <font>
      <b/>
      <sz val="7"/>
      <name val="Comic Sans MS"/>
      <family val="4"/>
    </font>
    <font>
      <sz val="7"/>
      <name val="Book Antiqua"/>
      <family val="1"/>
    </font>
    <font>
      <sz val="9"/>
      <color theme="0"/>
      <name val="Arial"/>
      <family val="2"/>
    </font>
    <font>
      <sz val="7"/>
      <color rgb="FFFF0000"/>
      <name val="Comic Sans MS"/>
      <family val="4"/>
    </font>
    <font>
      <b/>
      <sz val="10"/>
      <name val="Arial"/>
      <family val="2"/>
    </font>
    <font>
      <b/>
      <sz val="12"/>
      <name val="Arial"/>
      <family val="2"/>
    </font>
    <font>
      <i/>
      <sz val="8"/>
      <color rgb="FFFF0000"/>
      <name val="Comic Sans MS"/>
      <family val="4"/>
    </font>
    <font>
      <sz val="9"/>
      <color theme="0" tint="-4.9989318521683403E-2"/>
      <name val="Arial"/>
      <family val="2"/>
    </font>
  </fonts>
  <fills count="13">
    <fill>
      <patternFill patternType="none"/>
    </fill>
    <fill>
      <patternFill patternType="gray125"/>
    </fill>
    <fill>
      <patternFill patternType="solid">
        <fgColor indexed="56"/>
        <bgColor indexed="64"/>
      </patternFill>
    </fill>
    <fill>
      <patternFill patternType="solid">
        <fgColor indexed="22"/>
        <bgColor indexed="64"/>
      </patternFill>
    </fill>
    <fill>
      <patternFill patternType="solid">
        <fgColor indexed="47"/>
        <bgColor indexed="64"/>
      </patternFill>
    </fill>
    <fill>
      <patternFill patternType="solid">
        <fgColor indexed="60"/>
        <bgColor indexed="64"/>
      </patternFill>
    </fill>
    <fill>
      <patternFill patternType="solid">
        <fgColor indexed="52"/>
        <bgColor indexed="64"/>
      </patternFill>
    </fill>
    <fill>
      <patternFill patternType="solid">
        <fgColor indexed="9"/>
        <bgColor indexed="64"/>
      </patternFill>
    </fill>
    <fill>
      <patternFill patternType="solid">
        <fgColor theme="3" tint="-0.24994659260841701"/>
        <bgColor indexed="64"/>
      </patternFill>
    </fill>
    <fill>
      <patternFill patternType="solid">
        <fgColor theme="4" tint="-0.499984740745262"/>
        <bgColor indexed="64"/>
      </patternFill>
    </fill>
    <fill>
      <patternFill patternType="solid">
        <fgColor rgb="FF002060"/>
        <bgColor indexed="64"/>
      </patternFill>
    </fill>
    <fill>
      <patternFill patternType="solid">
        <fgColor rgb="FFFFFF00"/>
        <bgColor indexed="64"/>
      </patternFill>
    </fill>
    <fill>
      <patternFill patternType="solid">
        <fgColor theme="0"/>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110">
    <xf numFmtId="0" fontId="0" fillId="0" borderId="0" xfId="0"/>
    <xf numFmtId="0" fontId="8" fillId="2" borderId="0" xfId="0" applyFont="1" applyFill="1"/>
    <xf numFmtId="0" fontId="9" fillId="3" borderId="0" xfId="0" applyFont="1" applyFill="1" applyAlignment="1">
      <alignment vertical="center"/>
    </xf>
    <xf numFmtId="0" fontId="3" fillId="0" borderId="0" xfId="1" applyFont="1" applyFill="1" applyAlignment="1" applyProtection="1">
      <alignment horizontal="right"/>
    </xf>
    <xf numFmtId="0" fontId="2" fillId="0" borderId="0" xfId="0" applyFont="1" applyAlignment="1">
      <alignment horizontal="right"/>
    </xf>
    <xf numFmtId="0" fontId="10" fillId="0" borderId="0" xfId="0" applyFont="1"/>
    <xf numFmtId="0" fontId="10" fillId="3" borderId="0" xfId="0" applyFont="1" applyFill="1" applyAlignment="1">
      <alignment horizontal="center"/>
    </xf>
    <xf numFmtId="0" fontId="10" fillId="3" borderId="1" xfId="0" applyFont="1" applyFill="1" applyBorder="1" applyAlignment="1">
      <alignment horizontal="center"/>
    </xf>
    <xf numFmtId="0" fontId="10" fillId="3" borderId="2" xfId="0" applyFont="1" applyFill="1" applyBorder="1" applyAlignment="1">
      <alignment horizontal="center"/>
    </xf>
    <xf numFmtId="0" fontId="13" fillId="3" borderId="0" xfId="0" applyFont="1" applyFill="1" applyAlignment="1">
      <alignment vertical="center"/>
    </xf>
    <xf numFmtId="0" fontId="2" fillId="3" borderId="0" xfId="0" applyFont="1" applyFill="1" applyAlignment="1">
      <alignment horizontal="center"/>
    </xf>
    <xf numFmtId="0" fontId="0" fillId="3" borderId="0" xfId="0" applyFill="1"/>
    <xf numFmtId="0" fontId="2" fillId="3" borderId="0" xfId="0" applyFont="1" applyFill="1" applyAlignment="1">
      <alignment horizontal="left"/>
    </xf>
    <xf numFmtId="0" fontId="12" fillId="3" borderId="0" xfId="0" applyFont="1" applyFill="1"/>
    <xf numFmtId="0" fontId="1" fillId="0" borderId="3" xfId="0" applyFont="1" applyBorder="1" applyAlignment="1">
      <alignment horizontal="center"/>
    </xf>
    <xf numFmtId="0" fontId="11" fillId="0" borderId="0" xfId="0" applyFont="1" applyAlignment="1">
      <alignment vertical="center"/>
    </xf>
    <xf numFmtId="0" fontId="3" fillId="4" borderId="0" xfId="1" applyFont="1" applyFill="1" applyAlignment="1" applyProtection="1">
      <alignment horizontal="right"/>
    </xf>
    <xf numFmtId="0" fontId="16" fillId="3" borderId="0" xfId="0" applyFont="1" applyFill="1" applyAlignment="1">
      <alignment horizontal="center"/>
    </xf>
    <xf numFmtId="0" fontId="17" fillId="3" borderId="0" xfId="0" applyFont="1" applyFill="1"/>
    <xf numFmtId="0" fontId="15" fillId="0" borderId="0" xfId="0" applyFont="1" applyAlignment="1">
      <alignment horizontal="center" vertical="center"/>
    </xf>
    <xf numFmtId="0" fontId="10" fillId="0" borderId="3" xfId="0" applyFont="1" applyBorder="1" applyAlignment="1">
      <alignment horizontal="center"/>
    </xf>
    <xf numFmtId="0" fontId="10" fillId="3" borderId="4" xfId="0" applyFont="1" applyFill="1" applyBorder="1" applyAlignment="1">
      <alignment horizontal="center"/>
    </xf>
    <xf numFmtId="0" fontId="10" fillId="3" borderId="5" xfId="0" applyFont="1" applyFill="1" applyBorder="1" applyAlignment="1">
      <alignment horizontal="center"/>
    </xf>
    <xf numFmtId="0" fontId="10" fillId="3" borderId="6" xfId="0" applyFont="1" applyFill="1" applyBorder="1" applyAlignment="1">
      <alignment horizontal="center"/>
    </xf>
    <xf numFmtId="0" fontId="10" fillId="0" borderId="7" xfId="0" applyFont="1" applyBorder="1" applyAlignment="1">
      <alignment horizontal="center"/>
    </xf>
    <xf numFmtId="0" fontId="10" fillId="0" borderId="8" xfId="0" applyFont="1" applyBorder="1" applyAlignment="1">
      <alignment horizontal="center"/>
    </xf>
    <xf numFmtId="0" fontId="10" fillId="0" borderId="2" xfId="0" applyFont="1" applyBorder="1" applyAlignment="1">
      <alignment horizontal="center"/>
    </xf>
    <xf numFmtId="0" fontId="10" fillId="0" borderId="9" xfId="0" applyFont="1" applyBorder="1" applyAlignment="1">
      <alignment horizontal="center"/>
    </xf>
    <xf numFmtId="0" fontId="14" fillId="0" borderId="0" xfId="0" applyFont="1"/>
    <xf numFmtId="0" fontId="14" fillId="0" borderId="0" xfId="0" applyFont="1" applyAlignment="1">
      <alignment horizontal="left"/>
    </xf>
    <xf numFmtId="0" fontId="10" fillId="0" borderId="10" xfId="0" applyFont="1" applyBorder="1" applyAlignment="1">
      <alignment horizontal="center"/>
    </xf>
    <xf numFmtId="0" fontId="19" fillId="3" borderId="0" xfId="0" applyFont="1" applyFill="1" applyAlignment="1">
      <alignment vertical="center"/>
    </xf>
    <xf numFmtId="0" fontId="20" fillId="3" borderId="0" xfId="0" applyFont="1" applyFill="1" applyAlignment="1">
      <alignment horizontal="left" vertical="center"/>
    </xf>
    <xf numFmtId="0" fontId="20" fillId="3" borderId="0" xfId="0" applyFont="1" applyFill="1" applyAlignment="1">
      <alignment vertical="center"/>
    </xf>
    <xf numFmtId="0" fontId="10" fillId="0" borderId="0" xfId="0" applyFont="1" applyAlignment="1">
      <alignment horizontal="center"/>
    </xf>
    <xf numFmtId="0" fontId="10" fillId="0" borderId="1"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0" fillId="0" borderId="0" xfId="0" applyFont="1" applyAlignment="1">
      <alignment vertical="center"/>
    </xf>
    <xf numFmtId="0" fontId="23" fillId="0" borderId="0" xfId="0" applyFont="1" applyAlignment="1">
      <alignment vertical="center"/>
    </xf>
    <xf numFmtId="0" fontId="23" fillId="0" borderId="0" xfId="0" applyFont="1"/>
    <xf numFmtId="0" fontId="18" fillId="5" borderId="11" xfId="0" applyFont="1" applyFill="1" applyBorder="1" applyAlignment="1">
      <alignment horizontal="center"/>
    </xf>
    <xf numFmtId="0" fontId="18" fillId="5" borderId="0" xfId="0" applyFont="1" applyFill="1" applyAlignment="1">
      <alignment horizontal="center"/>
    </xf>
    <xf numFmtId="0" fontId="10" fillId="6" borderId="12" xfId="0" applyFont="1" applyFill="1" applyBorder="1" applyAlignment="1">
      <alignment horizontal="center"/>
    </xf>
    <xf numFmtId="0" fontId="10" fillId="6" borderId="7" xfId="0" applyFont="1" applyFill="1" applyBorder="1" applyAlignment="1">
      <alignment horizontal="center"/>
    </xf>
    <xf numFmtId="0" fontId="29" fillId="0" borderId="0" xfId="0" applyFont="1"/>
    <xf numFmtId="164" fontId="21" fillId="5" borderId="1" xfId="0" applyNumberFormat="1" applyFont="1" applyFill="1" applyBorder="1" applyAlignment="1">
      <alignment horizontal="center" vertical="center"/>
    </xf>
    <xf numFmtId="164" fontId="21" fillId="5" borderId="0" xfId="0" applyNumberFormat="1" applyFont="1" applyFill="1" applyAlignment="1">
      <alignment horizontal="center" vertical="center"/>
    </xf>
    <xf numFmtId="164" fontId="21" fillId="5" borderId="2" xfId="0" applyNumberFormat="1" applyFont="1" applyFill="1" applyBorder="1" applyAlignment="1">
      <alignment horizontal="center" vertical="center"/>
    </xf>
    <xf numFmtId="0" fontId="30" fillId="0" borderId="1" xfId="0" applyFont="1" applyBorder="1"/>
    <xf numFmtId="0" fontId="30" fillId="0" borderId="0" xfId="0" applyFont="1" applyAlignment="1">
      <alignment horizontal="left"/>
    </xf>
    <xf numFmtId="0" fontId="30" fillId="0" borderId="0" xfId="0" applyFont="1"/>
    <xf numFmtId="0" fontId="30" fillId="0" borderId="0" xfId="0" applyFont="1" applyAlignment="1">
      <alignment horizontal="center"/>
    </xf>
    <xf numFmtId="0" fontId="30" fillId="0" borderId="1" xfId="0" quotePrefix="1" applyFont="1" applyBorder="1"/>
    <xf numFmtId="0" fontId="31" fillId="0" borderId="0" xfId="0" applyFont="1"/>
    <xf numFmtId="0" fontId="32" fillId="0" borderId="0" xfId="0" applyFont="1"/>
    <xf numFmtId="0" fontId="33" fillId="0" borderId="0" xfId="0" applyFont="1"/>
    <xf numFmtId="0" fontId="34" fillId="0" borderId="0" xfId="0" applyFont="1"/>
    <xf numFmtId="0" fontId="35" fillId="0" borderId="0" xfId="0" applyFont="1" applyAlignment="1">
      <alignment horizontal="right"/>
    </xf>
    <xf numFmtId="0" fontId="36" fillId="0" borderId="0" xfId="0" applyFont="1"/>
    <xf numFmtId="0" fontId="36" fillId="0" borderId="3" xfId="0" applyFont="1" applyBorder="1"/>
    <xf numFmtId="0" fontId="37" fillId="0" borderId="0" xfId="0" applyFont="1"/>
    <xf numFmtId="0" fontId="38" fillId="0" borderId="0" xfId="0" applyFont="1" applyAlignment="1">
      <alignment horizontal="center"/>
    </xf>
    <xf numFmtId="0" fontId="37" fillId="0" borderId="0" xfId="0" applyFont="1" applyAlignment="1">
      <alignment horizontal="right"/>
    </xf>
    <xf numFmtId="0" fontId="39" fillId="0" borderId="0" xfId="0" applyFont="1"/>
    <xf numFmtId="0" fontId="30" fillId="0" borderId="0" xfId="0" applyFont="1" applyAlignment="1">
      <alignment horizontal="left" vertical="top"/>
    </xf>
    <xf numFmtId="0" fontId="30" fillId="0" borderId="0" xfId="0" applyFont="1" applyAlignment="1">
      <alignment vertical="center" wrapText="1"/>
    </xf>
    <xf numFmtId="0" fontId="10" fillId="7" borderId="2" xfId="0" applyFont="1" applyFill="1" applyBorder="1" applyAlignment="1">
      <alignment horizontal="center"/>
    </xf>
    <xf numFmtId="0" fontId="4" fillId="0" borderId="0" xfId="1" applyAlignment="1" applyProtection="1">
      <alignment horizontal="left"/>
    </xf>
    <xf numFmtId="0" fontId="18" fillId="2" borderId="12" xfId="0" applyFont="1" applyFill="1" applyBorder="1" applyAlignment="1">
      <alignment horizontal="center"/>
    </xf>
    <xf numFmtId="0" fontId="10" fillId="3" borderId="11" xfId="0" applyFont="1" applyFill="1" applyBorder="1" applyAlignment="1">
      <alignment horizontal="center"/>
    </xf>
    <xf numFmtId="0" fontId="10" fillId="3" borderId="9" xfId="0" applyFont="1" applyFill="1" applyBorder="1" applyAlignment="1">
      <alignment horizontal="center"/>
    </xf>
    <xf numFmtId="0" fontId="0" fillId="0" borderId="0" xfId="0" applyAlignment="1">
      <alignment wrapText="1"/>
    </xf>
    <xf numFmtId="0" fontId="40" fillId="9" borderId="0" xfId="0" applyFont="1" applyFill="1" applyAlignment="1">
      <alignment horizontal="center"/>
    </xf>
    <xf numFmtId="0" fontId="35" fillId="0" borderId="0" xfId="0" applyFont="1"/>
    <xf numFmtId="0" fontId="41" fillId="0" borderId="0" xfId="0" applyFont="1"/>
    <xf numFmtId="0" fontId="43" fillId="0" borderId="0" xfId="0" applyFont="1"/>
    <xf numFmtId="0" fontId="42" fillId="0" borderId="0" xfId="0" applyFont="1"/>
    <xf numFmtId="0" fontId="44" fillId="0" borderId="0" xfId="0" applyFont="1"/>
    <xf numFmtId="0" fontId="40" fillId="10" borderId="0" xfId="0" applyFont="1" applyFill="1" applyAlignment="1">
      <alignment horizontal="center"/>
    </xf>
    <xf numFmtId="0" fontId="40" fillId="8" borderId="0" xfId="0" applyFont="1" applyFill="1" applyAlignment="1">
      <alignment horizontal="center"/>
    </xf>
    <xf numFmtId="0" fontId="10" fillId="0" borderId="13" xfId="0" applyFont="1" applyBorder="1"/>
    <xf numFmtId="0" fontId="40" fillId="8" borderId="3" xfId="0" applyFont="1" applyFill="1" applyBorder="1" applyAlignment="1">
      <alignment horizontal="center"/>
    </xf>
    <xf numFmtId="0" fontId="10" fillId="0" borderId="13" xfId="0" applyFont="1" applyBorder="1" applyAlignment="1">
      <alignment horizontal="center"/>
    </xf>
    <xf numFmtId="164" fontId="21" fillId="5" borderId="4" xfId="0" applyNumberFormat="1" applyFont="1" applyFill="1" applyBorder="1" applyAlignment="1">
      <alignment horizontal="center" vertical="center"/>
    </xf>
    <xf numFmtId="164" fontId="21" fillId="5" borderId="5" xfId="0" applyNumberFormat="1" applyFont="1" applyFill="1" applyBorder="1" applyAlignment="1">
      <alignment horizontal="center" vertical="center"/>
    </xf>
    <xf numFmtId="164" fontId="21" fillId="5" borderId="6" xfId="0" applyNumberFormat="1" applyFont="1" applyFill="1" applyBorder="1" applyAlignment="1">
      <alignment horizontal="center" vertical="center"/>
    </xf>
    <xf numFmtId="0" fontId="45" fillId="8" borderId="3" xfId="0" applyFont="1" applyFill="1" applyBorder="1" applyAlignment="1">
      <alignment horizontal="center"/>
    </xf>
    <xf numFmtId="0" fontId="40" fillId="8" borderId="11" xfId="0" applyFont="1" applyFill="1" applyBorder="1" applyAlignment="1">
      <alignment horizontal="center"/>
    </xf>
    <xf numFmtId="0" fontId="10" fillId="0" borderId="5" xfId="0" applyFont="1" applyBorder="1" applyAlignment="1">
      <alignment horizontal="center"/>
    </xf>
    <xf numFmtId="0" fontId="35" fillId="0" borderId="0" xfId="0" applyFont="1" applyAlignment="1">
      <alignment horizontal="left"/>
    </xf>
    <xf numFmtId="0" fontId="40" fillId="10" borderId="11" xfId="0" applyFont="1" applyFill="1" applyBorder="1" applyAlignment="1">
      <alignment horizontal="center"/>
    </xf>
    <xf numFmtId="0" fontId="10" fillId="11" borderId="0" xfId="0" applyFont="1" applyFill="1" applyAlignment="1">
      <alignment horizontal="center"/>
    </xf>
    <xf numFmtId="49" fontId="30" fillId="0" borderId="0" xfId="0" applyNumberFormat="1" applyFont="1" applyAlignment="1">
      <alignment horizontal="left"/>
    </xf>
    <xf numFmtId="0" fontId="40" fillId="8" borderId="7" xfId="0" applyFont="1" applyFill="1" applyBorder="1" applyAlignment="1">
      <alignment horizontal="center"/>
    </xf>
    <xf numFmtId="0" fontId="30" fillId="12" borderId="0" xfId="0" applyFont="1" applyFill="1" applyAlignment="1">
      <alignment horizontal="left"/>
    </xf>
    <xf numFmtId="0" fontId="40" fillId="10" borderId="9" xfId="0" applyFont="1" applyFill="1" applyBorder="1" applyAlignment="1">
      <alignment horizontal="center"/>
    </xf>
    <xf numFmtId="165" fontId="12" fillId="0" borderId="0" xfId="0" quotePrefix="1" applyNumberFormat="1" applyFont="1" applyAlignment="1">
      <alignment horizontal="left"/>
    </xf>
    <xf numFmtId="0" fontId="22" fillId="0" borderId="0" xfId="0" applyFont="1" applyAlignment="1">
      <alignment horizontal="center" vertical="center"/>
    </xf>
    <xf numFmtId="164" fontId="21" fillId="5" borderId="4" xfId="0" applyNumberFormat="1" applyFont="1" applyFill="1" applyBorder="1" applyAlignment="1">
      <alignment horizontal="center" vertical="center"/>
    </xf>
    <xf numFmtId="164" fontId="21" fillId="5" borderId="5" xfId="0" applyNumberFormat="1" applyFont="1" applyFill="1" applyBorder="1" applyAlignment="1">
      <alignment horizontal="center" vertical="center"/>
    </xf>
    <xf numFmtId="164" fontId="21" fillId="5" borderId="6" xfId="0" applyNumberFormat="1" applyFont="1" applyFill="1" applyBorder="1" applyAlignment="1">
      <alignment horizontal="center" vertical="center"/>
    </xf>
    <xf numFmtId="0" fontId="24" fillId="0" borderId="0" xfId="0" applyFont="1" applyAlignment="1">
      <alignment horizontal="center" vertical="center" wrapText="1"/>
    </xf>
    <xf numFmtId="0" fontId="10" fillId="0" borderId="0" xfId="0" applyFont="1" applyBorder="1" applyAlignment="1">
      <alignment horizontal="center"/>
    </xf>
    <xf numFmtId="0" fontId="30" fillId="0" borderId="0" xfId="0" applyNumberFormat="1" applyFont="1" applyAlignment="1">
      <alignment horizontal="left"/>
    </xf>
    <xf numFmtId="0" fontId="10" fillId="0" borderId="15" xfId="0" applyFont="1" applyBorder="1" applyAlignment="1">
      <alignment horizontal="center"/>
    </xf>
    <xf numFmtId="0" fontId="40" fillId="8" borderId="6" xfId="0" applyFont="1" applyFill="1" applyBorder="1" applyAlignment="1">
      <alignment horizontal="center"/>
    </xf>
    <xf numFmtId="0" fontId="40" fillId="8" borderId="12" xfId="0" applyFont="1" applyFill="1" applyBorder="1" applyAlignment="1">
      <alignment horizontal="center"/>
    </xf>
    <xf numFmtId="0" fontId="40" fillId="8" borderId="14" xfId="0" applyFont="1" applyFill="1" applyBorder="1" applyAlignment="1">
      <alignment horizontal="center"/>
    </xf>
    <xf numFmtId="0" fontId="18" fillId="8" borderId="0" xfId="0" applyFont="1" applyFill="1" applyAlignment="1">
      <alignment horizontal="center"/>
    </xf>
  </cellXfs>
  <cellStyles count="2">
    <cellStyle name="Hyperlink" xfId="1" builtinId="8"/>
    <cellStyle name="Normal" xfId="0" builtinId="0"/>
  </cellStyles>
  <dxfs count="1">
    <dxf>
      <fill>
        <patternFill>
          <bgColor indexed="4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314325</xdr:colOff>
      <xdr:row>0</xdr:row>
      <xdr:rowOff>152400</xdr:rowOff>
    </xdr:to>
    <xdr:pic>
      <xdr:nvPicPr>
        <xdr:cNvPr id="1117" name="Picture 69" descr="VX42logo - for spreadsheets">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28575"/>
          <a:ext cx="29527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142875</xdr:colOff>
      <xdr:row>15</xdr:row>
      <xdr:rowOff>133350</xdr:rowOff>
    </xdr:from>
    <xdr:to>
      <xdr:col>20</xdr:col>
      <xdr:colOff>190500</xdr:colOff>
      <xdr:row>25</xdr:row>
      <xdr:rowOff>85725</xdr:rowOff>
    </xdr:to>
    <xdr:pic>
      <xdr:nvPicPr>
        <xdr:cNvPr id="1118" name="Picture 89" descr="backpack_4982">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2" cstate="print">
          <a:lum bright="2000" contrast="-2000"/>
          <a:extLst>
            <a:ext uri="{28A0092B-C50C-407E-A947-70E740481C1C}">
              <a14:useLocalDpi xmlns:a14="http://schemas.microsoft.com/office/drawing/2010/main" val="0"/>
            </a:ext>
          </a:extLst>
        </a:blip>
        <a:srcRect/>
        <a:stretch>
          <a:fillRect/>
        </a:stretch>
      </xdr:blipFill>
      <xdr:spPr bwMode="auto">
        <a:xfrm>
          <a:off x="2809875" y="2400300"/>
          <a:ext cx="1647825"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vertex42.com/terms.html" TargetMode="External"/><Relationship Id="rId1" Type="http://schemas.openxmlformats.org/officeDocument/2006/relationships/hyperlink" Target="http://www.vertex42.com/calendars"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68"/>
  <sheetViews>
    <sheetView showGridLines="0" tabSelected="1" topLeftCell="A24" workbookViewId="0">
      <selection activeCell="AP47" sqref="AP47"/>
    </sheetView>
  </sheetViews>
  <sheetFormatPr defaultRowHeight="12.75" x14ac:dyDescent="0.2"/>
  <cols>
    <col min="1" max="1" width="7" customWidth="1"/>
    <col min="2" max="33" width="3" customWidth="1"/>
    <col min="34" max="34" width="1.85546875" customWidth="1"/>
    <col min="35" max="35" width="4.7109375" style="28" customWidth="1"/>
    <col min="36" max="36" width="5.5703125" style="29" customWidth="1"/>
    <col min="37" max="37" width="25" style="28" customWidth="1"/>
    <col min="38" max="38" width="3.140625" customWidth="1"/>
  </cols>
  <sheetData>
    <row r="1" spans="1:41" ht="18" customHeight="1" x14ac:dyDescent="0.2">
      <c r="A1" s="1"/>
      <c r="B1" s="2" t="s">
        <v>6</v>
      </c>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31"/>
      <c r="AJ1" s="32"/>
      <c r="AK1" s="33"/>
      <c r="AL1" s="16" t="s">
        <v>5</v>
      </c>
    </row>
    <row r="2" spans="1:41" x14ac:dyDescent="0.2">
      <c r="A2" s="68" t="s">
        <v>2</v>
      </c>
    </row>
    <row r="3" spans="1:41" x14ac:dyDescent="0.2">
      <c r="A3" s="10" t="s">
        <v>1</v>
      </c>
      <c r="B3" s="11"/>
      <c r="C3" s="11"/>
      <c r="D3" s="17"/>
      <c r="E3" s="17"/>
      <c r="F3" s="17"/>
      <c r="U3" s="3"/>
    </row>
    <row r="4" spans="1:41" x14ac:dyDescent="0.2">
      <c r="A4" s="14">
        <v>2026</v>
      </c>
      <c r="B4" s="11"/>
      <c r="C4" s="11"/>
      <c r="D4" s="17"/>
      <c r="E4" s="17"/>
      <c r="F4" s="17"/>
      <c r="G4" s="4"/>
      <c r="U4" s="3"/>
    </row>
    <row r="5" spans="1:41" x14ac:dyDescent="0.2">
      <c r="A5" s="10" t="s">
        <v>0</v>
      </c>
      <c r="B5" s="11"/>
      <c r="C5" s="11"/>
      <c r="D5" s="17"/>
      <c r="E5" s="17"/>
      <c r="F5" s="17"/>
      <c r="I5" s="4"/>
      <c r="U5" s="3"/>
    </row>
    <row r="6" spans="1:41" ht="15" customHeight="1" x14ac:dyDescent="0.25">
      <c r="A6" s="14">
        <v>7</v>
      </c>
      <c r="B6" s="11"/>
      <c r="C6" s="11"/>
      <c r="D6" s="17"/>
      <c r="E6" s="17"/>
      <c r="F6" s="17"/>
      <c r="J6" s="76"/>
    </row>
    <row r="7" spans="1:41" x14ac:dyDescent="0.2">
      <c r="A7" s="12" t="s">
        <v>3</v>
      </c>
      <c r="B7" s="11"/>
      <c r="C7" s="11"/>
      <c r="D7" s="17"/>
      <c r="E7" s="17"/>
      <c r="F7" s="18"/>
    </row>
    <row r="8" spans="1:41" ht="12" customHeight="1" x14ac:dyDescent="0.25">
      <c r="A8" s="14">
        <v>1</v>
      </c>
      <c r="B8" s="13" t="s">
        <v>4</v>
      </c>
      <c r="C8" s="11"/>
      <c r="D8" s="11"/>
      <c r="E8" s="11"/>
      <c r="F8" s="11"/>
      <c r="AI8" s="50"/>
      <c r="AJ8" s="50"/>
    </row>
    <row r="9" spans="1:41" ht="15" hidden="1" x14ac:dyDescent="0.3">
      <c r="AH9" s="55"/>
      <c r="AI9" s="51"/>
      <c r="AJ9" s="50"/>
      <c r="AK9" s="51"/>
      <c r="AL9" s="55"/>
      <c r="AM9" s="55"/>
      <c r="AN9" s="55"/>
      <c r="AO9" s="55"/>
    </row>
    <row r="10" spans="1:41" ht="12.75" customHeight="1" x14ac:dyDescent="0.3">
      <c r="B10" s="102" t="s">
        <v>43</v>
      </c>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72"/>
      <c r="AH10" s="49"/>
      <c r="AI10" s="50" t="s">
        <v>65</v>
      </c>
      <c r="AJ10" s="104">
        <v>31</v>
      </c>
      <c r="AK10" s="74" t="s">
        <v>67</v>
      </c>
      <c r="AL10" s="62"/>
      <c r="AM10" s="55"/>
      <c r="AN10" s="55"/>
      <c r="AO10" s="55"/>
    </row>
    <row r="11" spans="1:41" ht="12" customHeight="1" x14ac:dyDescent="0.3">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H11" s="49"/>
      <c r="AI11" s="50" t="s">
        <v>23</v>
      </c>
      <c r="AJ11" s="50">
        <v>1</v>
      </c>
      <c r="AK11" s="74" t="s">
        <v>66</v>
      </c>
      <c r="AL11" s="62"/>
      <c r="AM11" s="55"/>
      <c r="AN11" s="55"/>
      <c r="AO11" s="55"/>
    </row>
    <row r="12" spans="1:41" ht="12" customHeight="1" x14ac:dyDescent="0.3">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H12" s="49"/>
      <c r="AI12" s="50"/>
      <c r="AJ12" s="50">
        <v>1</v>
      </c>
      <c r="AK12" s="74" t="s">
        <v>33</v>
      </c>
      <c r="AL12" s="62"/>
      <c r="AM12" s="55"/>
      <c r="AN12" s="55"/>
      <c r="AO12" s="55"/>
    </row>
    <row r="13" spans="1:41" ht="12" customHeight="1" x14ac:dyDescent="0.3">
      <c r="B13" s="102"/>
      <c r="C13" s="102"/>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H13" s="49"/>
      <c r="AI13" s="52"/>
      <c r="AJ13" s="50">
        <v>8</v>
      </c>
      <c r="AK13" s="51" t="s">
        <v>41</v>
      </c>
      <c r="AL13" s="62"/>
      <c r="AM13" s="55"/>
      <c r="AN13" s="55"/>
      <c r="AO13" s="55"/>
    </row>
    <row r="14" spans="1:41" ht="12" customHeight="1" x14ac:dyDescent="0.3">
      <c r="B14" s="102"/>
      <c r="C14" s="102"/>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H14" s="49"/>
      <c r="AI14" s="52"/>
      <c r="AJ14" s="90">
        <v>9</v>
      </c>
      <c r="AK14" s="74" t="s">
        <v>62</v>
      </c>
      <c r="AL14" s="62"/>
      <c r="AM14" s="55"/>
      <c r="AN14" s="55"/>
      <c r="AO14" s="55"/>
    </row>
    <row r="15" spans="1:41" ht="12" customHeight="1" x14ac:dyDescent="0.3">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H15" s="49"/>
      <c r="AI15" s="51"/>
      <c r="AJ15" s="50" t="s">
        <v>45</v>
      </c>
      <c r="AK15" s="74" t="s">
        <v>46</v>
      </c>
      <c r="AL15" s="62"/>
      <c r="AM15" s="55"/>
      <c r="AN15" s="55"/>
      <c r="AO15" s="55"/>
    </row>
    <row r="16" spans="1:41" ht="12" customHeight="1" x14ac:dyDescent="0.3">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H16" s="49"/>
      <c r="AI16" s="51"/>
      <c r="AJ16" s="90">
        <v>29</v>
      </c>
      <c r="AK16" s="74" t="s">
        <v>24</v>
      </c>
      <c r="AL16" s="62"/>
      <c r="AM16" s="55"/>
      <c r="AN16" s="55"/>
      <c r="AO16" s="55"/>
    </row>
    <row r="17" spans="2:41" ht="12" customHeight="1" x14ac:dyDescent="0.3">
      <c r="C17" s="77"/>
      <c r="I17" s="15"/>
      <c r="J17" s="19"/>
      <c r="K17" s="19"/>
      <c r="L17" s="19"/>
      <c r="M17" s="19"/>
      <c r="N17" s="19"/>
      <c r="O17" s="19"/>
      <c r="P17" s="19"/>
      <c r="Q17" s="19"/>
      <c r="R17" s="19"/>
      <c r="S17" s="19"/>
      <c r="T17" s="19"/>
      <c r="U17" s="19"/>
      <c r="V17" s="19"/>
      <c r="W17" s="19"/>
      <c r="X17" s="19"/>
      <c r="AH17" s="49"/>
      <c r="AI17" s="51" t="s">
        <v>7</v>
      </c>
      <c r="AJ17" s="50">
        <v>2</v>
      </c>
      <c r="AK17" s="74" t="s">
        <v>28</v>
      </c>
      <c r="AL17" s="78"/>
      <c r="AM17" s="55"/>
      <c r="AN17" s="55"/>
      <c r="AO17" s="55"/>
    </row>
    <row r="18" spans="2:41" ht="12" customHeight="1" x14ac:dyDescent="0.3">
      <c r="I18" s="15"/>
      <c r="J18" s="19"/>
      <c r="K18" s="19"/>
      <c r="L18" s="19"/>
      <c r="M18" s="19"/>
      <c r="N18" s="19"/>
      <c r="O18" s="19"/>
      <c r="P18" s="19"/>
      <c r="Q18" s="19"/>
      <c r="R18" s="19"/>
      <c r="S18" s="19"/>
      <c r="T18" s="19"/>
      <c r="U18" s="19"/>
      <c r="V18" s="19"/>
      <c r="W18" s="19"/>
      <c r="X18" s="19"/>
      <c r="AH18" s="49"/>
      <c r="AI18" s="51"/>
      <c r="AJ18" s="50">
        <v>2</v>
      </c>
      <c r="AK18" s="74" t="s">
        <v>36</v>
      </c>
      <c r="AL18" s="61"/>
      <c r="AM18" s="55"/>
      <c r="AN18" s="55"/>
      <c r="AO18" s="55"/>
    </row>
    <row r="19" spans="2:41" ht="12" customHeight="1" x14ac:dyDescent="0.3">
      <c r="B19" s="99">
        <f>DATE(year,month,1)</f>
        <v>46204</v>
      </c>
      <c r="C19" s="100"/>
      <c r="D19" s="100"/>
      <c r="E19" s="100"/>
      <c r="F19" s="100"/>
      <c r="G19" s="100"/>
      <c r="H19" s="101"/>
      <c r="I19" s="5"/>
      <c r="J19" s="98"/>
      <c r="K19" s="98"/>
      <c r="L19" s="98"/>
      <c r="M19" s="98"/>
      <c r="N19" s="98"/>
      <c r="O19" s="98"/>
      <c r="P19" s="98"/>
      <c r="Q19" s="98"/>
      <c r="R19" s="98"/>
      <c r="S19" s="98"/>
      <c r="T19" s="98"/>
      <c r="U19" s="98"/>
      <c r="V19" s="98"/>
      <c r="W19" s="98"/>
      <c r="X19" s="98"/>
      <c r="Y19" s="5"/>
      <c r="Z19" s="99">
        <f>DATE(YEAR(B19+35),MONTH(B19+35),1)</f>
        <v>46235</v>
      </c>
      <c r="AA19" s="100"/>
      <c r="AB19" s="100"/>
      <c r="AC19" s="100"/>
      <c r="AD19" s="100"/>
      <c r="AE19" s="100"/>
      <c r="AF19" s="101"/>
      <c r="AG19" s="5"/>
      <c r="AH19" s="49"/>
      <c r="AI19" s="52"/>
      <c r="AJ19" s="50">
        <v>2</v>
      </c>
      <c r="AK19" s="51" t="s">
        <v>27</v>
      </c>
      <c r="AL19" s="61"/>
      <c r="AM19" s="55"/>
      <c r="AN19" s="55"/>
      <c r="AO19" s="55"/>
    </row>
    <row r="20" spans="2:41" ht="12" customHeight="1" x14ac:dyDescent="0.3">
      <c r="B20" s="84"/>
      <c r="C20" s="85"/>
      <c r="D20" s="85"/>
      <c r="E20" s="85"/>
      <c r="F20" s="85"/>
      <c r="G20" s="85"/>
      <c r="H20" s="86"/>
      <c r="I20" s="5"/>
      <c r="J20" s="98"/>
      <c r="K20" s="98"/>
      <c r="L20" s="98"/>
      <c r="M20" s="98"/>
      <c r="N20" s="98"/>
      <c r="O20" s="98"/>
      <c r="P20" s="98"/>
      <c r="Q20" s="98"/>
      <c r="R20" s="98"/>
      <c r="S20" s="98"/>
      <c r="T20" s="98"/>
      <c r="U20" s="98"/>
      <c r="V20" s="98"/>
      <c r="W20" s="98"/>
      <c r="X20" s="98"/>
      <c r="Y20" s="5"/>
      <c r="Z20" s="46"/>
      <c r="AA20" s="47"/>
      <c r="AB20" s="47"/>
      <c r="AC20" s="47"/>
      <c r="AD20" s="47"/>
      <c r="AE20" s="47"/>
      <c r="AF20" s="48"/>
      <c r="AG20" s="5"/>
      <c r="AH20" s="49"/>
      <c r="AJ20" s="50" t="s">
        <v>47</v>
      </c>
      <c r="AK20" s="51" t="s">
        <v>26</v>
      </c>
      <c r="AL20" s="61"/>
      <c r="AM20" s="55"/>
      <c r="AN20" s="55"/>
      <c r="AO20" s="55"/>
    </row>
    <row r="21" spans="2:41" ht="12" customHeight="1" x14ac:dyDescent="0.3">
      <c r="B21" s="21" t="str">
        <f>IF(startday=1,INDEX(weekDayNames,1),INDEX(weekDayNames,2))</f>
        <v>Su</v>
      </c>
      <c r="C21" s="22" t="str">
        <f>IF(startday=1,INDEX(weekDayNames,2),INDEX(weekDayNames,3))</f>
        <v>M</v>
      </c>
      <c r="D21" s="22" t="str">
        <f>IF(startday=1,INDEX(weekDayNames,3),INDEX(weekDayNames,4))</f>
        <v>Tu</v>
      </c>
      <c r="E21" s="22" t="str">
        <f>IF(startday=1,INDEX(weekDayNames,4),INDEX(weekDayNames,5))</f>
        <v>W</v>
      </c>
      <c r="F21" s="22" t="str">
        <f>IF(startday=1,INDEX(weekDayNames,5),INDEX(weekDayNames,6))</f>
        <v>Th</v>
      </c>
      <c r="G21" s="22" t="str">
        <f>IF(startday=1,INDEX(weekDayNames,6),INDEX(weekDayNames,7))</f>
        <v>F</v>
      </c>
      <c r="H21" s="23" t="str">
        <f>IF(startday=1,INDEX(weekDayNames,7),INDEX(weekDayNames,1))</f>
        <v>Sa</v>
      </c>
      <c r="I21" s="5"/>
      <c r="J21" s="98"/>
      <c r="K21" s="98"/>
      <c r="L21" s="98"/>
      <c r="M21" s="98"/>
      <c r="N21" s="98"/>
      <c r="O21" s="98"/>
      <c r="P21" s="98"/>
      <c r="Q21" s="98"/>
      <c r="R21" s="98"/>
      <c r="S21" s="98"/>
      <c r="T21" s="98"/>
      <c r="U21" s="98"/>
      <c r="V21" s="98"/>
      <c r="W21" s="98"/>
      <c r="X21" s="98"/>
      <c r="Y21" s="5"/>
      <c r="Z21" s="7" t="str">
        <f>IF(startday=1,INDEX(weekDayNames,1),INDEX(weekDayNames,2))</f>
        <v>Su</v>
      </c>
      <c r="AA21" s="6" t="str">
        <f>IF(startday=1,INDEX(weekDayNames,2),INDEX(weekDayNames,3))</f>
        <v>M</v>
      </c>
      <c r="AB21" s="6" t="str">
        <f>IF(startday=1,INDEX(weekDayNames,3),INDEX(weekDayNames,4))</f>
        <v>Tu</v>
      </c>
      <c r="AC21" s="6" t="str">
        <f>IF(startday=1,INDEX(weekDayNames,4),INDEX(weekDayNames,5))</f>
        <v>W</v>
      </c>
      <c r="AD21" s="6" t="str">
        <f>IF(startday=1,INDEX(weekDayNames,5),INDEX(weekDayNames,6))</f>
        <v>Th</v>
      </c>
      <c r="AE21" s="6" t="str">
        <f>IF(startday=1,INDEX(weekDayNames,6),INDEX(weekDayNames,7))</f>
        <v>F</v>
      </c>
      <c r="AF21" s="8" t="str">
        <f>IF(startday=1,INDEX(weekDayNames,7),INDEX(weekDayNames,1))</f>
        <v>Sa</v>
      </c>
      <c r="AG21" s="5"/>
      <c r="AH21" s="49"/>
      <c r="AJ21" s="93" t="s">
        <v>48</v>
      </c>
      <c r="AK21" s="51" t="s">
        <v>64</v>
      </c>
      <c r="AL21" s="51"/>
      <c r="AM21" s="55"/>
      <c r="AN21" s="55"/>
      <c r="AO21" s="55"/>
    </row>
    <row r="22" spans="2:41" ht="12" customHeight="1" x14ac:dyDescent="0.3">
      <c r="B22" s="30" t="str">
        <f t="array" ref="B22:H27">IF(MONTH(B19)&lt;&gt;MONTH(B19-WEEKDAY(B19,startday)+(WeekNo-1)*7+WeekDay),"",DAY(B19-WEEKDAY(B19,startday)+(WeekNo-1)*7+WeekDay))</f>
        <v/>
      </c>
      <c r="C22" s="36" t="str">
        <v/>
      </c>
      <c r="D22" s="36" t="str">
        <v/>
      </c>
      <c r="E22" s="36">
        <v>1</v>
      </c>
      <c r="F22" s="36">
        <v>2</v>
      </c>
      <c r="G22" s="36">
        <v>3</v>
      </c>
      <c r="H22" s="27">
        <v>4</v>
      </c>
      <c r="I22" s="5"/>
      <c r="J22" s="98"/>
      <c r="K22" s="98"/>
      <c r="L22" s="98"/>
      <c r="M22" s="98"/>
      <c r="N22" s="98"/>
      <c r="O22" s="98"/>
      <c r="P22" s="98"/>
      <c r="Q22" s="98"/>
      <c r="R22" s="98"/>
      <c r="S22" s="98"/>
      <c r="T22" s="98"/>
      <c r="U22" s="98"/>
      <c r="V22" s="98"/>
      <c r="W22" s="98"/>
      <c r="X22" s="98"/>
      <c r="Y22" s="5"/>
      <c r="Z22" s="30" t="str">
        <f t="array" ref="Z22:AF27">IF(MONTH(Z19)&lt;&gt;MONTH(Z19-WEEKDAY(Z19,startday)+(WeekNo-1)*7+WeekDay),"",DAY(Z19-WEEKDAY(Z19,startday)+(WeekNo-1)*7+WeekDay))</f>
        <v/>
      </c>
      <c r="AA22" s="36" t="str">
        <v/>
      </c>
      <c r="AB22" s="36" t="str">
        <v/>
      </c>
      <c r="AC22" s="36" t="str">
        <v/>
      </c>
      <c r="AD22" s="36" t="str">
        <v/>
      </c>
      <c r="AE22" s="36" t="str">
        <v/>
      </c>
      <c r="AF22" s="27">
        <v>1</v>
      </c>
      <c r="AG22" s="5"/>
      <c r="AH22" s="49"/>
      <c r="AI22" s="28" t="s">
        <v>8</v>
      </c>
      <c r="AJ22" s="50">
        <v>2</v>
      </c>
      <c r="AK22" s="74" t="s">
        <v>44</v>
      </c>
      <c r="AL22" s="61"/>
      <c r="AM22" s="55"/>
      <c r="AN22" s="55"/>
      <c r="AO22" s="55"/>
    </row>
    <row r="23" spans="2:41" ht="12" customHeight="1" x14ac:dyDescent="0.3">
      <c r="B23" s="35">
        <v>5</v>
      </c>
      <c r="C23" s="34">
        <v>6</v>
      </c>
      <c r="D23" s="34">
        <v>7</v>
      </c>
      <c r="E23" s="34">
        <v>8</v>
      </c>
      <c r="F23" s="34">
        <v>9</v>
      </c>
      <c r="G23" s="34">
        <v>10</v>
      </c>
      <c r="H23" s="26">
        <v>11</v>
      </c>
      <c r="I23" s="5"/>
      <c r="J23" s="98"/>
      <c r="K23" s="98"/>
      <c r="L23" s="98"/>
      <c r="M23" s="98"/>
      <c r="N23" s="98"/>
      <c r="O23" s="98"/>
      <c r="P23" s="98"/>
      <c r="Q23" s="98"/>
      <c r="R23" s="98"/>
      <c r="S23" s="98"/>
      <c r="T23" s="98"/>
      <c r="U23" s="98"/>
      <c r="V23" s="98"/>
      <c r="W23" s="98"/>
      <c r="X23" s="98"/>
      <c r="Y23" s="5"/>
      <c r="Z23" s="35">
        <v>2</v>
      </c>
      <c r="AA23" s="34">
        <v>3</v>
      </c>
      <c r="AB23" s="34">
        <v>4</v>
      </c>
      <c r="AC23" s="34">
        <v>5</v>
      </c>
      <c r="AD23" s="34">
        <v>6</v>
      </c>
      <c r="AE23" s="34">
        <v>7</v>
      </c>
      <c r="AF23" s="26">
        <v>8</v>
      </c>
      <c r="AG23" s="5"/>
      <c r="AH23" s="49"/>
      <c r="AI23" s="51"/>
      <c r="AJ23" s="50">
        <v>5</v>
      </c>
      <c r="AK23" s="74" t="s">
        <v>49</v>
      </c>
      <c r="AL23" s="61"/>
      <c r="AM23" s="55"/>
      <c r="AN23" s="55"/>
      <c r="AO23" s="55"/>
    </row>
    <row r="24" spans="2:41" ht="12" customHeight="1" x14ac:dyDescent="0.3">
      <c r="B24" s="35">
        <v>12</v>
      </c>
      <c r="C24" s="34">
        <v>13</v>
      </c>
      <c r="D24" s="34">
        <v>14</v>
      </c>
      <c r="E24" s="34">
        <v>15</v>
      </c>
      <c r="F24" s="34">
        <v>16</v>
      </c>
      <c r="G24" s="34">
        <v>17</v>
      </c>
      <c r="H24" s="26">
        <v>18</v>
      </c>
      <c r="I24" s="5"/>
      <c r="J24" s="98"/>
      <c r="K24" s="98"/>
      <c r="L24" s="98"/>
      <c r="M24" s="98"/>
      <c r="N24" s="98"/>
      <c r="O24" s="98"/>
      <c r="P24" s="98"/>
      <c r="Q24" s="98"/>
      <c r="R24" s="98"/>
      <c r="S24" s="98"/>
      <c r="T24" s="98"/>
      <c r="U24" s="98"/>
      <c r="V24" s="98"/>
      <c r="W24" s="98"/>
      <c r="X24" s="98"/>
      <c r="Y24" s="5"/>
      <c r="Z24" s="35">
        <v>9</v>
      </c>
      <c r="AA24" s="34">
        <v>10</v>
      </c>
      <c r="AB24" s="34">
        <v>11</v>
      </c>
      <c r="AC24" s="34">
        <v>12</v>
      </c>
      <c r="AD24" s="34">
        <v>13</v>
      </c>
      <c r="AE24" s="34">
        <v>14</v>
      </c>
      <c r="AF24" s="26">
        <v>15</v>
      </c>
      <c r="AG24" s="5"/>
      <c r="AH24" s="49"/>
      <c r="AI24" s="50"/>
      <c r="AJ24" s="50">
        <v>13</v>
      </c>
      <c r="AK24" s="51" t="s">
        <v>60</v>
      </c>
      <c r="AL24" s="61"/>
      <c r="AM24" s="55"/>
      <c r="AN24" s="55"/>
      <c r="AO24" s="55"/>
    </row>
    <row r="25" spans="2:41" ht="12" customHeight="1" x14ac:dyDescent="0.3">
      <c r="B25" s="35">
        <v>19</v>
      </c>
      <c r="C25" s="34">
        <v>20</v>
      </c>
      <c r="D25" s="34">
        <v>21</v>
      </c>
      <c r="E25" s="34">
        <v>22</v>
      </c>
      <c r="F25" s="34">
        <v>23</v>
      </c>
      <c r="G25" s="34">
        <v>24</v>
      </c>
      <c r="H25" s="26">
        <v>25</v>
      </c>
      <c r="I25" s="5"/>
      <c r="J25" s="98"/>
      <c r="K25" s="98"/>
      <c r="L25" s="98"/>
      <c r="M25" s="98"/>
      <c r="N25" s="98"/>
      <c r="O25" s="98"/>
      <c r="P25" s="98"/>
      <c r="Q25" s="98"/>
      <c r="R25" s="98"/>
      <c r="S25" s="98"/>
      <c r="T25" s="98"/>
      <c r="U25" s="98"/>
      <c r="V25" s="98"/>
      <c r="W25" s="98"/>
      <c r="X25" s="98"/>
      <c r="Y25" s="5"/>
      <c r="Z25" s="35">
        <v>16</v>
      </c>
      <c r="AA25" s="34">
        <v>17</v>
      </c>
      <c r="AB25" s="34">
        <v>18</v>
      </c>
      <c r="AC25" s="34">
        <v>19</v>
      </c>
      <c r="AD25" s="34">
        <v>20</v>
      </c>
      <c r="AE25" s="34">
        <v>21</v>
      </c>
      <c r="AF25" s="26">
        <v>22</v>
      </c>
      <c r="AG25" s="5"/>
      <c r="AH25" s="49"/>
      <c r="AI25" s="50"/>
      <c r="AJ25" s="50" t="s">
        <v>61</v>
      </c>
      <c r="AK25" s="51" t="s">
        <v>14</v>
      </c>
      <c r="AL25" s="61"/>
      <c r="AM25" s="55"/>
      <c r="AN25" s="55"/>
      <c r="AO25" s="55"/>
    </row>
    <row r="26" spans="2:41" ht="12" customHeight="1" x14ac:dyDescent="0.3">
      <c r="B26" s="35">
        <v>26</v>
      </c>
      <c r="C26" s="34">
        <v>27</v>
      </c>
      <c r="D26" s="34">
        <v>28</v>
      </c>
      <c r="E26" s="34">
        <v>29</v>
      </c>
      <c r="F26" s="34">
        <v>30</v>
      </c>
      <c r="G26" s="34">
        <v>31</v>
      </c>
      <c r="H26" s="26" t="str">
        <v/>
      </c>
      <c r="I26" s="5"/>
      <c r="J26" s="98"/>
      <c r="K26" s="98"/>
      <c r="L26" s="98"/>
      <c r="M26" s="98"/>
      <c r="N26" s="98"/>
      <c r="O26" s="98"/>
      <c r="P26" s="98"/>
      <c r="Q26" s="98"/>
      <c r="R26" s="98"/>
      <c r="S26" s="98"/>
      <c r="T26" s="98"/>
      <c r="U26" s="98"/>
      <c r="V26" s="98"/>
      <c r="W26" s="98"/>
      <c r="X26" s="98"/>
      <c r="Y26" s="5"/>
      <c r="Z26" s="35">
        <v>23</v>
      </c>
      <c r="AA26" s="103">
        <v>24</v>
      </c>
      <c r="AB26" s="103">
        <v>25</v>
      </c>
      <c r="AC26" s="34">
        <v>26</v>
      </c>
      <c r="AD26" s="34">
        <v>27</v>
      </c>
      <c r="AE26" s="34">
        <v>28</v>
      </c>
      <c r="AF26" s="26">
        <v>29</v>
      </c>
      <c r="AG26" s="5"/>
      <c r="AH26" s="49"/>
      <c r="AI26" s="50"/>
      <c r="AJ26" s="50" t="s">
        <v>50</v>
      </c>
      <c r="AK26" s="51" t="s">
        <v>20</v>
      </c>
      <c r="AL26" s="51"/>
      <c r="AM26" s="55"/>
      <c r="AN26" s="55"/>
      <c r="AO26" s="55"/>
    </row>
    <row r="27" spans="2:41" ht="12" customHeight="1" x14ac:dyDescent="0.3">
      <c r="B27" s="25" t="str">
        <v/>
      </c>
      <c r="C27" s="37" t="str">
        <v/>
      </c>
      <c r="D27" s="37" t="str">
        <v/>
      </c>
      <c r="E27" s="37" t="str">
        <v/>
      </c>
      <c r="F27" s="37" t="str">
        <v/>
      </c>
      <c r="G27" s="37" t="str">
        <v/>
      </c>
      <c r="H27" s="24" t="str">
        <v/>
      </c>
      <c r="I27" s="5"/>
      <c r="J27" s="98"/>
      <c r="K27" s="98"/>
      <c r="L27" s="98"/>
      <c r="M27" s="98"/>
      <c r="N27" s="98"/>
      <c r="O27" s="98"/>
      <c r="P27" s="98"/>
      <c r="Q27" s="98"/>
      <c r="R27" s="98"/>
      <c r="S27" s="98"/>
      <c r="T27" s="98"/>
      <c r="U27" s="98"/>
      <c r="V27" s="98"/>
      <c r="W27" s="98"/>
      <c r="X27" s="98"/>
      <c r="Y27" s="5"/>
      <c r="Z27" s="25">
        <v>30</v>
      </c>
      <c r="AA27" s="20">
        <v>31</v>
      </c>
      <c r="AB27" s="43" t="str">
        <v/>
      </c>
      <c r="AC27" s="43" t="str">
        <v/>
      </c>
      <c r="AD27" s="43" t="str">
        <v/>
      </c>
      <c r="AE27" s="43" t="str">
        <v/>
      </c>
      <c r="AF27" s="44" t="str">
        <v/>
      </c>
      <c r="AG27" s="5"/>
      <c r="AH27" s="49"/>
      <c r="AI27" s="50" t="s">
        <v>9</v>
      </c>
      <c r="AJ27" s="50">
        <v>4</v>
      </c>
      <c r="AK27" s="51" t="s">
        <v>27</v>
      </c>
      <c r="AL27" s="61"/>
      <c r="AM27" s="55"/>
      <c r="AN27" s="55"/>
      <c r="AO27" s="55"/>
    </row>
    <row r="28" spans="2:41" ht="12" customHeight="1" x14ac:dyDescent="0.3">
      <c r="B28" s="5"/>
      <c r="C28" s="5"/>
      <c r="D28" s="5"/>
      <c r="E28" s="5"/>
      <c r="F28" s="5"/>
      <c r="G28" s="5"/>
      <c r="H28" s="5"/>
      <c r="I28" s="38"/>
      <c r="J28" s="5"/>
      <c r="K28" s="5"/>
      <c r="L28" s="5"/>
      <c r="M28" s="5"/>
      <c r="N28" s="5"/>
      <c r="O28" s="5"/>
      <c r="P28" s="5"/>
      <c r="Q28" s="5"/>
      <c r="R28" s="5"/>
      <c r="S28" s="5"/>
      <c r="T28" s="5"/>
      <c r="U28" s="5"/>
      <c r="V28" s="5"/>
      <c r="W28" s="5"/>
      <c r="X28" s="5"/>
      <c r="Y28" s="5"/>
      <c r="Z28" s="5"/>
      <c r="AA28" s="5"/>
      <c r="AB28" s="5"/>
      <c r="AC28" s="5"/>
      <c r="AD28" s="5"/>
      <c r="AE28" s="5"/>
      <c r="AF28" s="5"/>
      <c r="AG28" s="5"/>
      <c r="AH28" s="49"/>
      <c r="AI28" s="50"/>
      <c r="AJ28" s="50">
        <v>17</v>
      </c>
      <c r="AK28" s="74" t="s">
        <v>25</v>
      </c>
      <c r="AL28" s="61"/>
      <c r="AM28" s="55"/>
      <c r="AN28" s="55"/>
      <c r="AO28" s="55"/>
    </row>
    <row r="29" spans="2:41" ht="12" customHeight="1" x14ac:dyDescent="0.3">
      <c r="B29" s="99">
        <f>DATE(YEAR(Z19+35),MONTH(Z19+35),1)</f>
        <v>46266</v>
      </c>
      <c r="C29" s="100"/>
      <c r="D29" s="100"/>
      <c r="E29" s="100"/>
      <c r="F29" s="100"/>
      <c r="G29" s="100"/>
      <c r="H29" s="101"/>
      <c r="I29" s="5"/>
      <c r="J29" s="99">
        <f>DATE(YEAR(B29+35),MONTH(B29+35),1)</f>
        <v>46296</v>
      </c>
      <c r="K29" s="100"/>
      <c r="L29" s="100"/>
      <c r="M29" s="100"/>
      <c r="N29" s="100"/>
      <c r="O29" s="100"/>
      <c r="P29" s="101"/>
      <c r="Q29" s="38"/>
      <c r="R29" s="99">
        <f>DATE(YEAR(J29+35),MONTH(J29+35),1)</f>
        <v>46327</v>
      </c>
      <c r="S29" s="100"/>
      <c r="T29" s="100"/>
      <c r="U29" s="100"/>
      <c r="V29" s="100"/>
      <c r="W29" s="100"/>
      <c r="X29" s="101"/>
      <c r="Y29" s="5"/>
      <c r="Z29" s="99">
        <f>DATE(YEAR(R29+35),MONTH(R29+35),1)</f>
        <v>46357</v>
      </c>
      <c r="AA29" s="100"/>
      <c r="AB29" s="100"/>
      <c r="AC29" s="100"/>
      <c r="AD29" s="100"/>
      <c r="AE29" s="100"/>
      <c r="AF29" s="101"/>
      <c r="AG29" s="5"/>
      <c r="AH29" s="49"/>
      <c r="AI29" s="50"/>
      <c r="AJ29" s="50">
        <v>18</v>
      </c>
      <c r="AK29" s="74" t="s">
        <v>37</v>
      </c>
      <c r="AL29" s="61"/>
      <c r="AM29" s="55"/>
      <c r="AN29" s="55"/>
      <c r="AO29" s="55"/>
    </row>
    <row r="30" spans="2:41" ht="12" customHeight="1" x14ac:dyDescent="0.3">
      <c r="B30" s="46"/>
      <c r="C30" s="47"/>
      <c r="D30" s="85"/>
      <c r="E30" s="47"/>
      <c r="F30" s="47"/>
      <c r="G30" s="47"/>
      <c r="H30" s="48"/>
      <c r="I30" s="5"/>
      <c r="J30" s="46"/>
      <c r="K30" s="47"/>
      <c r="L30" s="47"/>
      <c r="M30" s="47"/>
      <c r="N30" s="47"/>
      <c r="O30" s="85"/>
      <c r="P30" s="48"/>
      <c r="Q30" s="38"/>
      <c r="R30" s="46"/>
      <c r="S30" s="47"/>
      <c r="T30" s="47"/>
      <c r="U30" s="47"/>
      <c r="V30" s="47"/>
      <c r="W30" s="47"/>
      <c r="X30" s="48"/>
      <c r="Y30" s="5"/>
      <c r="Z30" s="46"/>
      <c r="AA30" s="47"/>
      <c r="AB30" s="47"/>
      <c r="AC30" s="47"/>
      <c r="AD30" s="47"/>
      <c r="AE30" s="47"/>
      <c r="AF30" s="48"/>
      <c r="AG30" s="5"/>
      <c r="AH30" s="49"/>
      <c r="AI30" s="50"/>
      <c r="AJ30" s="50" t="s">
        <v>51</v>
      </c>
      <c r="AK30" s="51" t="s">
        <v>15</v>
      </c>
      <c r="AL30" s="61"/>
      <c r="AM30" s="55"/>
      <c r="AN30" s="55"/>
      <c r="AO30" s="55"/>
    </row>
    <row r="31" spans="2:41" ht="12" customHeight="1" x14ac:dyDescent="0.3">
      <c r="B31" s="7" t="str">
        <f>IF(startday=1,INDEX(weekDayNames,1),INDEX(weekDayNames,2))</f>
        <v>Su</v>
      </c>
      <c r="C31" s="6" t="str">
        <f>IF(startday=1,INDEX(weekDayNames,2),INDEX(weekDayNames,3))</f>
        <v>M</v>
      </c>
      <c r="D31" s="70" t="str">
        <f>IF(startday=1,INDEX(weekDayNames,3),INDEX(weekDayNames,4))</f>
        <v>Tu</v>
      </c>
      <c r="E31" s="6" t="str">
        <f>IF(startday=1,INDEX(weekDayNames,4),INDEX(weekDayNames,5))</f>
        <v>W</v>
      </c>
      <c r="F31" s="6" t="str">
        <f>IF(startday=1,INDEX(weekDayNames,5),INDEX(weekDayNames,6))</f>
        <v>Th</v>
      </c>
      <c r="G31" s="6" t="str">
        <f>IF(startday=1,INDEX(weekDayNames,6),INDEX(weekDayNames,7))</f>
        <v>F</v>
      </c>
      <c r="H31" s="8" t="str">
        <f>IF(startday=1,INDEX(weekDayNames,7),INDEX(weekDayNames,1))</f>
        <v>Sa</v>
      </c>
      <c r="I31" s="5"/>
      <c r="J31" s="7" t="str">
        <f>IF(startday=1,INDEX(weekDayNames,1),INDEX(weekDayNames,2))</f>
        <v>Su</v>
      </c>
      <c r="K31" s="6" t="str">
        <f>IF(startday=1,INDEX(weekDayNames,2),INDEX(weekDayNames,3))</f>
        <v>M</v>
      </c>
      <c r="L31" s="6" t="str">
        <f>IF(startday=1,INDEX(weekDayNames,3),INDEX(weekDayNames,4))</f>
        <v>Tu</v>
      </c>
      <c r="M31" s="6" t="str">
        <f>IF(startday=1,INDEX(weekDayNames,4),INDEX(weekDayNames,5))</f>
        <v>W</v>
      </c>
      <c r="N31" s="6" t="str">
        <f>IF(startday=1,INDEX(weekDayNames,5),INDEX(weekDayNames,6))</f>
        <v>Th</v>
      </c>
      <c r="O31" s="70" t="str">
        <f>IF(startday=1,INDEX(weekDayNames,6),INDEX(weekDayNames,7))</f>
        <v>F</v>
      </c>
      <c r="P31" s="8" t="str">
        <f>IF(startday=1,INDEX(weekDayNames,7),INDEX(weekDayNames,1))</f>
        <v>Sa</v>
      </c>
      <c r="Q31" s="5"/>
      <c r="R31" s="7" t="str">
        <f>IF(startday=1,INDEX(weekDayNames,1),INDEX(weekDayNames,2))</f>
        <v>Su</v>
      </c>
      <c r="S31" s="6" t="str">
        <f>IF(startday=1,INDEX(weekDayNames,2),INDEX(weekDayNames,3))</f>
        <v>M</v>
      </c>
      <c r="T31" s="6" t="str">
        <f>IF(startday=1,INDEX(weekDayNames,3),INDEX(weekDayNames,4))</f>
        <v>Tu</v>
      </c>
      <c r="U31" s="6" t="str">
        <f>IF(startday=1,INDEX(weekDayNames,4),INDEX(weekDayNames,5))</f>
        <v>W</v>
      </c>
      <c r="V31" s="6" t="str">
        <f>IF(startday=1,INDEX(weekDayNames,5),INDEX(weekDayNames,6))</f>
        <v>Th</v>
      </c>
      <c r="W31" s="6" t="str">
        <f>IF(startday=1,INDEX(weekDayNames,6),INDEX(weekDayNames,7))</f>
        <v>F</v>
      </c>
      <c r="X31" s="8" t="str">
        <f>IF(startday=1,INDEX(weekDayNames,7),INDEX(weekDayNames,1))</f>
        <v>Sa</v>
      </c>
      <c r="Y31" s="5"/>
      <c r="Z31" s="7" t="str">
        <f>IF(startday=1,INDEX(weekDayNames,1),INDEX(weekDayNames,2))</f>
        <v>Su</v>
      </c>
      <c r="AA31" s="6" t="str">
        <f>IF(startday=1,INDEX(weekDayNames,2),INDEX(weekDayNames,3))</f>
        <v>M</v>
      </c>
      <c r="AB31" s="6" t="str">
        <f>IF(startday=1,INDEX(weekDayNames,3),INDEX(weekDayNames,4))</f>
        <v>Tu</v>
      </c>
      <c r="AC31" s="6" t="str">
        <f>IF(startday=1,INDEX(weekDayNames,4),INDEX(weekDayNames,5))</f>
        <v>W</v>
      </c>
      <c r="AD31" s="6" t="str">
        <f>IF(startday=1,INDEX(weekDayNames,5),INDEX(weekDayNames,6))</f>
        <v>Th</v>
      </c>
      <c r="AE31" s="6" t="str">
        <f>IF(startday=1,INDEX(weekDayNames,6),INDEX(weekDayNames,7))</f>
        <v>F</v>
      </c>
      <c r="AF31" s="8" t="str">
        <f>IF(startday=1,INDEX(weekDayNames,7),INDEX(weekDayNames,1))</f>
        <v>Sa</v>
      </c>
      <c r="AG31" s="5"/>
      <c r="AH31" s="49"/>
      <c r="AI31" s="50" t="s">
        <v>10</v>
      </c>
      <c r="AJ31" s="50">
        <v>1</v>
      </c>
      <c r="AK31" s="51" t="s">
        <v>15</v>
      </c>
      <c r="AL31" s="78"/>
      <c r="AM31" s="55"/>
      <c r="AN31" s="55"/>
      <c r="AO31" s="55"/>
    </row>
    <row r="32" spans="2:41" ht="12" customHeight="1" x14ac:dyDescent="0.3">
      <c r="B32" s="30" t="str">
        <f t="array" ref="B32:H37">IF(MONTH(B29)&lt;&gt;MONTH(B29-WEEKDAY(B29,startday)+(WeekNo-1)*7+WeekDay),"",DAY(B29-WEEKDAY(B29,startday)+(WeekNo-1)*7+WeekDay))</f>
        <v/>
      </c>
      <c r="C32" s="41" t="str">
        <v/>
      </c>
      <c r="D32" s="105">
        <v>1</v>
      </c>
      <c r="E32" s="30">
        <v>2</v>
      </c>
      <c r="F32" s="36">
        <v>3</v>
      </c>
      <c r="G32" s="36">
        <v>4</v>
      </c>
      <c r="H32" s="27">
        <v>5</v>
      </c>
      <c r="I32" s="5"/>
      <c r="J32" s="30" t="str">
        <f t="array" ref="J32:P37">IF(MONTH(J29)&lt;&gt;MONTH(J29-WEEKDAY(J29,startday)+(WeekNo-1)*7+WeekDay),"",DAY(J29-WEEKDAY(J29,startday)+(WeekNo-1)*7+WeekDay))</f>
        <v/>
      </c>
      <c r="K32" s="36" t="str">
        <v/>
      </c>
      <c r="L32" s="36" t="str">
        <v/>
      </c>
      <c r="M32" s="36" t="str">
        <v/>
      </c>
      <c r="N32" s="36">
        <v>1</v>
      </c>
      <c r="O32" s="20">
        <v>2</v>
      </c>
      <c r="P32" s="27">
        <v>3</v>
      </c>
      <c r="Q32" s="5"/>
      <c r="R32" s="30">
        <f t="array" ref="R32:X37">IF(MONTH(R29)&lt;&gt;MONTH(R29-WEEKDAY(R29,startday)+(WeekNo-1)*7+WeekDay),"",DAY(R29-WEEKDAY(R29,startday)+(WeekNo-1)*7+WeekDay))</f>
        <v>1</v>
      </c>
      <c r="S32" s="88">
        <v>2</v>
      </c>
      <c r="T32" s="36">
        <v>3</v>
      </c>
      <c r="U32" s="36">
        <v>4</v>
      </c>
      <c r="V32" s="20">
        <v>5</v>
      </c>
      <c r="W32" s="36">
        <v>6</v>
      </c>
      <c r="X32" s="27">
        <v>7</v>
      </c>
      <c r="Y32" s="5"/>
      <c r="Z32" s="30" t="str">
        <f t="array" ref="Z32:AF37">IF(MONTH(Z29)&lt;&gt;MONTH(Z29-WEEKDAY(Z29,startday)+(WeekNo-1)*7+WeekDay),"",DAY(Z29-WEEKDAY(Z29,startday)+(WeekNo-1)*7+WeekDay))</f>
        <v/>
      </c>
      <c r="AA32" s="36" t="str">
        <v/>
      </c>
      <c r="AB32" s="36">
        <v>1</v>
      </c>
      <c r="AC32" s="36">
        <v>2</v>
      </c>
      <c r="AD32" s="36">
        <v>3</v>
      </c>
      <c r="AE32" s="20">
        <v>4</v>
      </c>
      <c r="AF32" s="27">
        <v>5</v>
      </c>
      <c r="AG32" s="5"/>
      <c r="AH32" s="49"/>
      <c r="AI32" s="50"/>
      <c r="AJ32" s="50">
        <v>15</v>
      </c>
      <c r="AK32" s="51" t="s">
        <v>52</v>
      </c>
      <c r="AL32" s="61"/>
      <c r="AM32" s="55"/>
      <c r="AN32" s="55"/>
      <c r="AO32" s="55"/>
    </row>
    <row r="33" spans="2:41" ht="12" customHeight="1" x14ac:dyDescent="0.3">
      <c r="B33" s="35">
        <v>6</v>
      </c>
      <c r="C33" s="80">
        <v>7</v>
      </c>
      <c r="D33" s="20">
        <v>8</v>
      </c>
      <c r="E33" s="20">
        <v>9</v>
      </c>
      <c r="F33" s="34">
        <v>10</v>
      </c>
      <c r="G33" s="34">
        <v>11</v>
      </c>
      <c r="H33" s="26">
        <v>12</v>
      </c>
      <c r="I33" s="5"/>
      <c r="J33" s="35">
        <v>4</v>
      </c>
      <c r="K33" s="34">
        <v>5</v>
      </c>
      <c r="L33" s="34">
        <v>6</v>
      </c>
      <c r="M33" s="34">
        <v>7</v>
      </c>
      <c r="N33" s="34">
        <v>8</v>
      </c>
      <c r="O33" s="20">
        <v>9</v>
      </c>
      <c r="P33" s="26">
        <v>10</v>
      </c>
      <c r="Q33" s="5"/>
      <c r="R33" s="35">
        <v>8</v>
      </c>
      <c r="S33" s="34">
        <v>9</v>
      </c>
      <c r="T33" s="34">
        <v>10</v>
      </c>
      <c r="U33" s="34">
        <v>11</v>
      </c>
      <c r="V33" s="36">
        <v>12</v>
      </c>
      <c r="W33" s="20">
        <v>13</v>
      </c>
      <c r="X33" s="26">
        <v>14</v>
      </c>
      <c r="Y33" s="5"/>
      <c r="Z33" s="35">
        <v>6</v>
      </c>
      <c r="AA33" s="34">
        <v>7</v>
      </c>
      <c r="AB33" s="34">
        <v>8</v>
      </c>
      <c r="AC33" s="34">
        <v>9</v>
      </c>
      <c r="AD33" s="34">
        <v>10</v>
      </c>
      <c r="AE33" s="89">
        <v>11</v>
      </c>
      <c r="AF33" s="26">
        <v>12</v>
      </c>
      <c r="AG33" s="5"/>
      <c r="AH33" s="49"/>
      <c r="AI33" s="50"/>
      <c r="AJ33" s="50">
        <v>18</v>
      </c>
      <c r="AK33" s="74" t="s">
        <v>44</v>
      </c>
      <c r="AL33" s="61"/>
      <c r="AM33" s="55"/>
      <c r="AN33" s="55"/>
      <c r="AO33" s="55"/>
    </row>
    <row r="34" spans="2:41" ht="12" customHeight="1" x14ac:dyDescent="0.3">
      <c r="B34" s="35">
        <v>13</v>
      </c>
      <c r="C34" s="34">
        <v>14</v>
      </c>
      <c r="D34" s="34">
        <v>15</v>
      </c>
      <c r="E34" s="34">
        <v>16</v>
      </c>
      <c r="F34" s="34">
        <v>17</v>
      </c>
      <c r="G34" s="34">
        <v>18</v>
      </c>
      <c r="H34" s="26">
        <v>19</v>
      </c>
      <c r="I34" s="5"/>
      <c r="J34" s="35">
        <v>11</v>
      </c>
      <c r="K34" s="34">
        <v>12</v>
      </c>
      <c r="L34" s="34">
        <v>13</v>
      </c>
      <c r="M34" s="34">
        <v>14</v>
      </c>
      <c r="N34" s="87">
        <v>15</v>
      </c>
      <c r="O34" s="87">
        <v>16</v>
      </c>
      <c r="P34" s="26">
        <v>17</v>
      </c>
      <c r="Q34" s="5"/>
      <c r="R34" s="35">
        <v>15</v>
      </c>
      <c r="S34" s="34">
        <v>16</v>
      </c>
      <c r="T34" s="34">
        <v>17</v>
      </c>
      <c r="U34" s="34">
        <v>18</v>
      </c>
      <c r="V34" s="34">
        <v>19</v>
      </c>
      <c r="W34" s="34">
        <v>20</v>
      </c>
      <c r="X34" s="26">
        <v>21</v>
      </c>
      <c r="Y34" s="5"/>
      <c r="Z34" s="35">
        <v>13</v>
      </c>
      <c r="AA34" s="34">
        <v>14</v>
      </c>
      <c r="AB34" s="34">
        <v>15</v>
      </c>
      <c r="AC34" s="34">
        <v>16</v>
      </c>
      <c r="AD34" s="20">
        <v>17</v>
      </c>
      <c r="AE34" s="20">
        <v>18</v>
      </c>
      <c r="AF34" s="26">
        <v>19</v>
      </c>
      <c r="AG34" s="5"/>
      <c r="AH34" s="49"/>
      <c r="AI34" s="50"/>
      <c r="AJ34" s="50" t="s">
        <v>69</v>
      </c>
      <c r="AK34" s="74" t="s">
        <v>16</v>
      </c>
      <c r="AL34" s="61"/>
      <c r="AM34" s="55"/>
      <c r="AN34" s="55"/>
      <c r="AO34" s="55"/>
    </row>
    <row r="35" spans="2:41" ht="12" customHeight="1" x14ac:dyDescent="0.3">
      <c r="B35" s="35">
        <v>20</v>
      </c>
      <c r="C35" s="34">
        <v>21</v>
      </c>
      <c r="D35" s="34">
        <v>22</v>
      </c>
      <c r="E35" s="34">
        <v>23</v>
      </c>
      <c r="F35" s="34">
        <v>24</v>
      </c>
      <c r="G35" s="34">
        <v>25</v>
      </c>
      <c r="H35" s="26">
        <v>26</v>
      </c>
      <c r="I35" s="5"/>
      <c r="J35" s="35">
        <v>18</v>
      </c>
      <c r="K35" s="34">
        <v>19</v>
      </c>
      <c r="L35" s="34">
        <v>20</v>
      </c>
      <c r="M35" s="34">
        <v>21</v>
      </c>
      <c r="N35" s="34">
        <v>22</v>
      </c>
      <c r="O35" s="34">
        <v>23</v>
      </c>
      <c r="P35" s="26">
        <v>24</v>
      </c>
      <c r="Q35" s="5"/>
      <c r="R35" s="35">
        <v>22</v>
      </c>
      <c r="S35" s="20">
        <v>23</v>
      </c>
      <c r="T35" s="20">
        <v>24</v>
      </c>
      <c r="U35" s="82">
        <v>25</v>
      </c>
      <c r="V35" s="82">
        <v>26</v>
      </c>
      <c r="W35" s="106">
        <v>27</v>
      </c>
      <c r="X35" s="26">
        <v>28</v>
      </c>
      <c r="Y35" s="5"/>
      <c r="Z35" s="35">
        <v>20</v>
      </c>
      <c r="AA35" s="107">
        <v>21</v>
      </c>
      <c r="AB35" s="107">
        <v>22</v>
      </c>
      <c r="AC35" s="94">
        <v>23</v>
      </c>
      <c r="AD35" s="108">
        <v>24</v>
      </c>
      <c r="AE35" s="82">
        <v>25</v>
      </c>
      <c r="AF35" s="26">
        <v>26</v>
      </c>
      <c r="AG35" s="5"/>
      <c r="AH35" s="53"/>
      <c r="AI35" s="50" t="s">
        <v>11</v>
      </c>
      <c r="AJ35" s="50">
        <v>4</v>
      </c>
      <c r="AK35" s="51" t="s">
        <v>14</v>
      </c>
      <c r="AL35" s="61"/>
      <c r="AM35" s="55"/>
      <c r="AN35" s="55"/>
      <c r="AO35" s="55"/>
    </row>
    <row r="36" spans="2:41" ht="12" customHeight="1" x14ac:dyDescent="0.3">
      <c r="B36" s="35">
        <v>27</v>
      </c>
      <c r="C36" s="34">
        <v>28</v>
      </c>
      <c r="D36" s="20">
        <v>29</v>
      </c>
      <c r="E36" s="34">
        <v>30</v>
      </c>
      <c r="F36" s="34" t="str">
        <v/>
      </c>
      <c r="G36" s="34" t="str">
        <v/>
      </c>
      <c r="H36" s="26" t="str">
        <v/>
      </c>
      <c r="I36" s="5"/>
      <c r="J36" s="35">
        <v>25</v>
      </c>
      <c r="K36" s="34">
        <v>26</v>
      </c>
      <c r="L36" s="34">
        <v>27</v>
      </c>
      <c r="M36" s="34">
        <v>28</v>
      </c>
      <c r="N36" s="34">
        <v>29</v>
      </c>
      <c r="O36" s="20">
        <v>30</v>
      </c>
      <c r="P36" s="26">
        <v>31</v>
      </c>
      <c r="Q36" s="5"/>
      <c r="R36" s="35">
        <v>29</v>
      </c>
      <c r="S36" s="34">
        <v>30</v>
      </c>
      <c r="T36" s="34" t="str">
        <v/>
      </c>
      <c r="U36" s="92" t="str">
        <v/>
      </c>
      <c r="V36" s="79" t="str">
        <v/>
      </c>
      <c r="W36" s="73" t="str">
        <v/>
      </c>
      <c r="X36" s="26" t="str">
        <v/>
      </c>
      <c r="Y36" s="5"/>
      <c r="Z36" s="35">
        <v>27</v>
      </c>
      <c r="AA36" s="109">
        <v>28</v>
      </c>
      <c r="AB36" s="109">
        <v>29</v>
      </c>
      <c r="AC36" s="109">
        <v>30</v>
      </c>
      <c r="AD36" s="109">
        <v>31</v>
      </c>
      <c r="AE36" s="42" t="str">
        <v/>
      </c>
      <c r="AF36" s="26" t="str">
        <v/>
      </c>
      <c r="AG36" s="5"/>
      <c r="AH36" s="49"/>
      <c r="AI36" s="50"/>
      <c r="AJ36" s="50">
        <v>5</v>
      </c>
      <c r="AK36" s="50" t="s">
        <v>27</v>
      </c>
      <c r="AL36" s="51"/>
      <c r="AM36" s="55"/>
      <c r="AN36" s="55"/>
      <c r="AO36" s="55"/>
    </row>
    <row r="37" spans="2:41" ht="12" customHeight="1" x14ac:dyDescent="0.3">
      <c r="B37" s="25" t="str">
        <v/>
      </c>
      <c r="C37" s="37" t="str">
        <v/>
      </c>
      <c r="D37" s="37" t="str">
        <v/>
      </c>
      <c r="E37" s="37" t="str">
        <v/>
      </c>
      <c r="F37" s="37" t="str">
        <v/>
      </c>
      <c r="G37" s="37" t="str">
        <v/>
      </c>
      <c r="H37" s="24" t="str">
        <v/>
      </c>
      <c r="I37" s="5"/>
      <c r="J37" s="25" t="str">
        <v/>
      </c>
      <c r="K37" s="37" t="str">
        <v/>
      </c>
      <c r="L37" s="37" t="str">
        <v/>
      </c>
      <c r="M37" s="37" t="str">
        <v/>
      </c>
      <c r="N37" s="37" t="str">
        <v/>
      </c>
      <c r="O37" s="37" t="str">
        <v/>
      </c>
      <c r="P37" s="24" t="str">
        <v/>
      </c>
      <c r="Q37" s="5"/>
      <c r="R37" s="25" t="str">
        <v/>
      </c>
      <c r="S37" s="37" t="str">
        <v/>
      </c>
      <c r="T37" s="37" t="str">
        <v/>
      </c>
      <c r="U37" s="37" t="str">
        <v/>
      </c>
      <c r="V37" s="37" t="str">
        <v/>
      </c>
      <c r="W37" s="37" t="str">
        <v/>
      </c>
      <c r="X37" s="24" t="str">
        <v/>
      </c>
      <c r="Y37" s="5"/>
      <c r="Z37" s="25" t="str">
        <v/>
      </c>
      <c r="AA37" s="69" t="str">
        <v/>
      </c>
      <c r="AB37" s="37" t="str">
        <v/>
      </c>
      <c r="AC37" s="37" t="str">
        <v/>
      </c>
      <c r="AD37" s="37" t="str">
        <v/>
      </c>
      <c r="AE37" s="37" t="str">
        <v/>
      </c>
      <c r="AF37" s="24" t="str">
        <v/>
      </c>
      <c r="AG37" s="5"/>
      <c r="AH37" s="49"/>
      <c r="AJ37" s="50">
        <v>15</v>
      </c>
      <c r="AK37" s="74" t="s">
        <v>44</v>
      </c>
      <c r="AL37" s="51"/>
      <c r="AM37" s="55"/>
      <c r="AN37" s="55"/>
      <c r="AO37" s="55"/>
    </row>
    <row r="38" spans="2:41" ht="12" customHeight="1" x14ac:dyDescent="0.3">
      <c r="B38" s="5"/>
      <c r="C38" s="5"/>
      <c r="D38" s="5"/>
      <c r="E38" s="5"/>
      <c r="F38" s="5"/>
      <c r="G38" s="5"/>
      <c r="H38" s="5"/>
      <c r="I38" s="39"/>
      <c r="J38" s="5"/>
      <c r="K38" s="5"/>
      <c r="L38" s="5"/>
      <c r="M38" s="5"/>
      <c r="N38" s="5"/>
      <c r="O38" s="5"/>
      <c r="P38" s="5"/>
      <c r="Q38" s="5"/>
      <c r="R38" s="5"/>
      <c r="S38" s="5"/>
      <c r="T38" s="5"/>
      <c r="U38" s="5"/>
      <c r="V38" s="5"/>
      <c r="W38" s="5"/>
      <c r="X38" s="5"/>
      <c r="Y38" s="40"/>
      <c r="Z38" s="5"/>
      <c r="AA38" s="5"/>
      <c r="AB38" s="5"/>
      <c r="AC38" s="5"/>
      <c r="AD38" s="5"/>
      <c r="AE38" s="5"/>
      <c r="AF38" s="5"/>
      <c r="AG38" s="5"/>
      <c r="AH38" s="49"/>
      <c r="AI38" s="50"/>
      <c r="AJ38" s="50">
        <v>18</v>
      </c>
      <c r="AK38" s="74" t="s">
        <v>34</v>
      </c>
      <c r="AL38" s="61"/>
      <c r="AM38" s="55"/>
      <c r="AN38" s="55"/>
      <c r="AO38" s="55"/>
    </row>
    <row r="39" spans="2:41" ht="12" customHeight="1" x14ac:dyDescent="0.3">
      <c r="B39" s="99">
        <f>DATE(YEAR(Z29+35),MONTH(Z29+35),1)</f>
        <v>46388</v>
      </c>
      <c r="C39" s="100"/>
      <c r="D39" s="100"/>
      <c r="E39" s="100"/>
      <c r="F39" s="100"/>
      <c r="G39" s="100"/>
      <c r="H39" s="101"/>
      <c r="I39" s="5"/>
      <c r="J39" s="99">
        <f>DATE(YEAR(B39+35),MONTH(B39+35),1)</f>
        <v>46419</v>
      </c>
      <c r="K39" s="100"/>
      <c r="L39" s="100"/>
      <c r="M39" s="100"/>
      <c r="N39" s="100"/>
      <c r="O39" s="100"/>
      <c r="P39" s="101"/>
      <c r="Q39" s="39"/>
      <c r="R39" s="99">
        <f>DATE(YEAR(J39+35),MONTH(J39+35),1)</f>
        <v>46447</v>
      </c>
      <c r="S39" s="100"/>
      <c r="T39" s="100"/>
      <c r="U39" s="100"/>
      <c r="V39" s="100"/>
      <c r="W39" s="100"/>
      <c r="X39" s="101"/>
      <c r="Y39" s="5"/>
      <c r="Z39" s="99">
        <f>DATE(YEAR(R39+35),MONTH(R39+35),1)</f>
        <v>46478</v>
      </c>
      <c r="AA39" s="100"/>
      <c r="AB39" s="100"/>
      <c r="AC39" s="100"/>
      <c r="AD39" s="100"/>
      <c r="AE39" s="100"/>
      <c r="AF39" s="101"/>
      <c r="AG39" s="5"/>
      <c r="AH39" s="49"/>
      <c r="AI39" s="50" t="s">
        <v>12</v>
      </c>
      <c r="AJ39" s="50">
        <v>13</v>
      </c>
      <c r="AK39" s="51" t="s">
        <v>53</v>
      </c>
      <c r="AL39" s="61"/>
      <c r="AM39" s="55"/>
      <c r="AN39" s="55"/>
      <c r="AO39" s="55"/>
    </row>
    <row r="40" spans="2:41" ht="12" customHeight="1" x14ac:dyDescent="0.3">
      <c r="B40" s="7" t="str">
        <f>IF(startday=1,INDEX(weekDayNames,1),INDEX(weekDayNames,2))</f>
        <v>Su</v>
      </c>
      <c r="C40" s="6" t="str">
        <f>IF(startday=1,INDEX(weekDayNames,2),INDEX(weekDayNames,3))</f>
        <v>M</v>
      </c>
      <c r="D40" s="6" t="str">
        <f>IF(startday=1,INDEX(weekDayNames,3),INDEX(weekDayNames,4))</f>
        <v>Tu</v>
      </c>
      <c r="E40" s="6" t="str">
        <f>IF(startday=1,INDEX(weekDayNames,4),INDEX(weekDayNames,5))</f>
        <v>W</v>
      </c>
      <c r="F40" s="6" t="str">
        <f>IF(startday=1,INDEX(weekDayNames,5),INDEX(weekDayNames,6))</f>
        <v>Th</v>
      </c>
      <c r="G40" s="6" t="str">
        <f>IF(startday=1,INDEX(weekDayNames,6),INDEX(weekDayNames,7))</f>
        <v>F</v>
      </c>
      <c r="H40" s="8" t="str">
        <f>IF(startday=1,INDEX(weekDayNames,7),INDEX(weekDayNames,1))</f>
        <v>Sa</v>
      </c>
      <c r="I40" s="5"/>
      <c r="J40" s="7" t="str">
        <f>IF(startday=1,INDEX(weekDayNames,1),INDEX(weekDayNames,2))</f>
        <v>Su</v>
      </c>
      <c r="K40" s="22" t="str">
        <f>IF(startday=1,INDEX(weekDayNames,2),INDEX(weekDayNames,3))</f>
        <v>M</v>
      </c>
      <c r="L40" s="6" t="str">
        <f>IF(startday=1,INDEX(weekDayNames,3),INDEX(weekDayNames,4))</f>
        <v>Tu</v>
      </c>
      <c r="M40" s="6" t="str">
        <f>IF(startday=1,INDEX(weekDayNames,4),INDEX(weekDayNames,5))</f>
        <v>W</v>
      </c>
      <c r="N40" s="6" t="str">
        <f>IF(startday=1,INDEX(weekDayNames,5),INDEX(weekDayNames,6))</f>
        <v>Th</v>
      </c>
      <c r="O40" s="6" t="str">
        <f>IF(startday=1,INDEX(weekDayNames,6),INDEX(weekDayNames,7))</f>
        <v>F</v>
      </c>
      <c r="P40" s="8" t="str">
        <f>IF(startday=1,INDEX(weekDayNames,7),INDEX(weekDayNames,1))</f>
        <v>Sa</v>
      </c>
      <c r="Q40" s="5"/>
      <c r="R40" s="21" t="str">
        <f>IF(startday=1,INDEX(weekDayNames,1),INDEX(weekDayNames,2))</f>
        <v>Su</v>
      </c>
      <c r="S40" s="22" t="str">
        <f>IF(startday=1,INDEX(weekDayNames,2),INDEX(weekDayNames,3))</f>
        <v>M</v>
      </c>
      <c r="T40" s="22" t="str">
        <f>IF(startday=1,INDEX(weekDayNames,3),INDEX(weekDayNames,4))</f>
        <v>Tu</v>
      </c>
      <c r="U40" s="22" t="str">
        <f>IF(startday=1,INDEX(weekDayNames,4),INDEX(weekDayNames,5))</f>
        <v>W</v>
      </c>
      <c r="V40" s="70" t="str">
        <f>IF(startday=1,INDEX(weekDayNames,5),INDEX(weekDayNames,6))</f>
        <v>Th</v>
      </c>
      <c r="W40" s="70" t="str">
        <f>IF(startday=1,INDEX(weekDayNames,6),INDEX(weekDayNames,7))</f>
        <v>F</v>
      </c>
      <c r="X40" s="71" t="str">
        <f>IF(startday=1,INDEX(weekDayNames,7),INDEX(weekDayNames,1))</f>
        <v>Sa</v>
      </c>
      <c r="Y40" s="5"/>
      <c r="Z40" s="7" t="str">
        <f>IF(startday=1,INDEX(weekDayNames,1),INDEX(weekDayNames,2))</f>
        <v>Su</v>
      </c>
      <c r="AA40" s="6" t="str">
        <f>IF(startday=1,INDEX(weekDayNames,2),INDEX(weekDayNames,3))</f>
        <v>M</v>
      </c>
      <c r="AB40" s="6" t="str">
        <f>IF(startday=1,INDEX(weekDayNames,3),INDEX(weekDayNames,4))</f>
        <v>Tu</v>
      </c>
      <c r="AC40" s="6" t="str">
        <f>IF(startday=1,INDEX(weekDayNames,4),INDEX(weekDayNames,5))</f>
        <v>W</v>
      </c>
      <c r="AD40" s="6" t="str">
        <f>IF(startday=1,INDEX(weekDayNames,5),INDEX(weekDayNames,6))</f>
        <v>Th</v>
      </c>
      <c r="AE40" s="6" t="str">
        <f>IF(startday=1,INDEX(weekDayNames,6),INDEX(weekDayNames,7))</f>
        <v>F</v>
      </c>
      <c r="AF40" s="8" t="str">
        <f>IF(startday=1,INDEX(weekDayNames,7),INDEX(weekDayNames,1))</f>
        <v>Sa</v>
      </c>
      <c r="AG40" s="5"/>
      <c r="AH40" s="49"/>
      <c r="AI40" s="50"/>
      <c r="AJ40" s="50">
        <v>19</v>
      </c>
      <c r="AK40" s="51" t="s">
        <v>54</v>
      </c>
      <c r="AL40" s="61"/>
      <c r="AM40" s="55"/>
      <c r="AN40" s="55"/>
      <c r="AO40" s="55"/>
    </row>
    <row r="41" spans="2:41" ht="12" customHeight="1" x14ac:dyDescent="0.3">
      <c r="B41" s="30" t="str">
        <f t="array" ref="B41:H46">IF(MONTH(B39)&lt;&gt;MONTH(B39-WEEKDAY(B39,startday)+(WeekNo-1)*7+WeekDay),"",DAY(B39-WEEKDAY(B39,startday)+(WeekNo-1)*7+WeekDay))</f>
        <v/>
      </c>
      <c r="C41" s="41" t="str">
        <v/>
      </c>
      <c r="D41" s="36" t="str">
        <v/>
      </c>
      <c r="E41" s="91" t="str">
        <v/>
      </c>
      <c r="F41" s="96" t="str">
        <v/>
      </c>
      <c r="G41" s="82">
        <v>1</v>
      </c>
      <c r="H41" s="27">
        <v>2</v>
      </c>
      <c r="I41" s="5"/>
      <c r="J41" s="30" t="str">
        <f t="array" ref="J41:P46">IF(MONTH(J39)&lt;&gt;MONTH(J39-WEEKDAY(J39,startday)+(WeekNo-1)*7+WeekDay),"",DAY(J39-WEEKDAY(J39,startday)+(WeekNo-1)*7+WeekDay))</f>
        <v/>
      </c>
      <c r="K41" s="34">
        <v>1</v>
      </c>
      <c r="L41" s="36">
        <v>2</v>
      </c>
      <c r="M41" s="36">
        <v>3</v>
      </c>
      <c r="N41" s="20">
        <v>4</v>
      </c>
      <c r="O41" s="20">
        <v>5</v>
      </c>
      <c r="P41" s="27">
        <v>6</v>
      </c>
      <c r="Q41" s="5"/>
      <c r="R41" s="30" t="str">
        <f t="array" ref="R41:X46">IF(MONTH(R39)&lt;&gt;MONTH(R39-WEEKDAY(R39,startday)+(WeekNo-1)*7+WeekDay),"",DAY(R39-WEEKDAY(R39,startday)+(WeekNo-1)*7+WeekDay))</f>
        <v/>
      </c>
      <c r="S41" s="36">
        <v>1</v>
      </c>
      <c r="T41" s="34">
        <v>2</v>
      </c>
      <c r="U41" s="34">
        <v>3</v>
      </c>
      <c r="V41" s="36">
        <v>4</v>
      </c>
      <c r="W41" s="36">
        <v>5</v>
      </c>
      <c r="X41" s="27">
        <v>6</v>
      </c>
      <c r="Y41" s="5"/>
      <c r="Z41" s="30" t="str">
        <f t="array" ref="Z41:AF46">IF(MONTH(Z39)&lt;&gt;MONTH(Z39-WEEKDAY(Z39,startday)+(WeekNo-1)*7+WeekDay),"",DAY(Z39-WEEKDAY(Z39,startday)+(WeekNo-1)*7+WeekDay))</f>
        <v/>
      </c>
      <c r="AA41" s="88" t="str">
        <v/>
      </c>
      <c r="AB41" s="36" t="str">
        <v/>
      </c>
      <c r="AC41" s="36" t="str">
        <v/>
      </c>
      <c r="AD41" s="36">
        <v>1</v>
      </c>
      <c r="AE41" s="36">
        <v>2</v>
      </c>
      <c r="AF41" s="27">
        <v>3</v>
      </c>
      <c r="AG41" s="5"/>
      <c r="AH41" s="49"/>
      <c r="AI41" s="50"/>
      <c r="AJ41" s="50" t="s">
        <v>70</v>
      </c>
      <c r="AK41" s="50" t="s">
        <v>55</v>
      </c>
      <c r="AL41" s="61"/>
      <c r="AM41" s="55"/>
      <c r="AN41" s="55"/>
      <c r="AO41" s="55"/>
    </row>
    <row r="42" spans="2:41" ht="12" customHeight="1" x14ac:dyDescent="0.3">
      <c r="B42" s="35">
        <v>3</v>
      </c>
      <c r="C42" s="34">
        <v>4</v>
      </c>
      <c r="D42" s="34">
        <v>5</v>
      </c>
      <c r="E42" s="34">
        <v>6</v>
      </c>
      <c r="F42" s="34">
        <v>7</v>
      </c>
      <c r="G42" s="34">
        <v>8</v>
      </c>
      <c r="H42" s="26">
        <v>9</v>
      </c>
      <c r="I42" s="5"/>
      <c r="J42" s="35">
        <v>7</v>
      </c>
      <c r="K42" s="34">
        <v>8</v>
      </c>
      <c r="L42" s="34">
        <v>9</v>
      </c>
      <c r="M42" s="34">
        <v>10</v>
      </c>
      <c r="N42" s="36">
        <v>11</v>
      </c>
      <c r="O42" s="36">
        <v>12</v>
      </c>
      <c r="P42" s="26">
        <v>13</v>
      </c>
      <c r="Q42" s="5"/>
      <c r="R42" s="35">
        <v>7</v>
      </c>
      <c r="S42" s="34">
        <v>8</v>
      </c>
      <c r="T42" s="34">
        <v>9</v>
      </c>
      <c r="U42" s="34">
        <v>10</v>
      </c>
      <c r="V42" s="34">
        <v>11</v>
      </c>
      <c r="W42" s="34">
        <v>12</v>
      </c>
      <c r="X42" s="20">
        <v>13</v>
      </c>
      <c r="Y42" s="5"/>
      <c r="Z42" s="35">
        <v>4</v>
      </c>
      <c r="AA42" s="34">
        <v>5</v>
      </c>
      <c r="AB42" s="34">
        <v>6</v>
      </c>
      <c r="AC42" s="34">
        <v>7</v>
      </c>
      <c r="AD42" s="34">
        <v>8</v>
      </c>
      <c r="AE42" s="20">
        <v>9</v>
      </c>
      <c r="AF42" s="26">
        <v>10</v>
      </c>
      <c r="AG42" s="5"/>
      <c r="AH42" s="49"/>
      <c r="AI42" s="50"/>
      <c r="AJ42" s="50">
        <v>29</v>
      </c>
      <c r="AK42" s="50" t="s">
        <v>29</v>
      </c>
      <c r="AL42" s="50"/>
      <c r="AM42" s="50"/>
      <c r="AN42" s="51"/>
      <c r="AO42" s="55"/>
    </row>
    <row r="43" spans="2:41" ht="12" customHeight="1" x14ac:dyDescent="0.3">
      <c r="B43" s="35">
        <v>10</v>
      </c>
      <c r="C43" s="34">
        <v>11</v>
      </c>
      <c r="D43" s="34">
        <v>12</v>
      </c>
      <c r="E43" s="34">
        <v>13</v>
      </c>
      <c r="F43" s="34">
        <v>14</v>
      </c>
      <c r="G43" s="20">
        <v>15</v>
      </c>
      <c r="H43" s="26">
        <v>16</v>
      </c>
      <c r="I43" s="5"/>
      <c r="J43" s="35">
        <v>14</v>
      </c>
      <c r="K43" s="82">
        <v>15</v>
      </c>
      <c r="L43" s="34">
        <v>16</v>
      </c>
      <c r="M43" s="34">
        <v>17</v>
      </c>
      <c r="N43" s="20">
        <v>18</v>
      </c>
      <c r="O43" s="34">
        <v>19</v>
      </c>
      <c r="P43" s="26">
        <v>20</v>
      </c>
      <c r="Q43" s="5"/>
      <c r="R43" s="35">
        <v>14</v>
      </c>
      <c r="S43" s="34">
        <v>15</v>
      </c>
      <c r="T43" s="34">
        <v>16</v>
      </c>
      <c r="U43" s="34">
        <v>17</v>
      </c>
      <c r="V43" s="34">
        <v>18</v>
      </c>
      <c r="W43" s="82">
        <v>19</v>
      </c>
      <c r="X43" s="26">
        <v>20</v>
      </c>
      <c r="Y43" s="5"/>
      <c r="Z43" s="35">
        <v>11</v>
      </c>
      <c r="AA43" s="34">
        <v>12</v>
      </c>
      <c r="AB43" s="34">
        <v>13</v>
      </c>
      <c r="AC43" s="34">
        <v>14</v>
      </c>
      <c r="AD43" s="34">
        <v>15</v>
      </c>
      <c r="AE43" s="34">
        <v>16</v>
      </c>
      <c r="AF43" s="26">
        <v>17</v>
      </c>
      <c r="AG43" s="81"/>
      <c r="AH43" s="51"/>
      <c r="AI43" s="50" t="s">
        <v>38</v>
      </c>
      <c r="AJ43" s="50">
        <v>9</v>
      </c>
      <c r="AK43" s="74" t="s">
        <v>27</v>
      </c>
      <c r="AL43" s="51"/>
      <c r="AM43" s="51"/>
      <c r="AN43" s="55"/>
      <c r="AO43" s="55"/>
    </row>
    <row r="44" spans="2:41" ht="12" customHeight="1" x14ac:dyDescent="0.3">
      <c r="B44" s="25">
        <v>17</v>
      </c>
      <c r="C44" s="82">
        <v>18</v>
      </c>
      <c r="D44" s="34">
        <v>19</v>
      </c>
      <c r="E44" s="34">
        <v>20</v>
      </c>
      <c r="F44" s="34">
        <v>21</v>
      </c>
      <c r="G44" s="34">
        <v>22</v>
      </c>
      <c r="H44" s="26">
        <v>23</v>
      </c>
      <c r="I44" s="5"/>
      <c r="J44" s="35">
        <v>21</v>
      </c>
      <c r="K44" s="34">
        <v>22</v>
      </c>
      <c r="L44" s="34">
        <v>23</v>
      </c>
      <c r="M44" s="34">
        <v>24</v>
      </c>
      <c r="N44" s="36">
        <v>25</v>
      </c>
      <c r="O44" s="34">
        <v>26</v>
      </c>
      <c r="P44" s="26">
        <v>27</v>
      </c>
      <c r="Q44" s="5"/>
      <c r="R44" s="35">
        <v>21</v>
      </c>
      <c r="S44" s="80">
        <v>22</v>
      </c>
      <c r="T44" s="80">
        <v>23</v>
      </c>
      <c r="U44" s="80">
        <v>24</v>
      </c>
      <c r="V44" s="94">
        <v>25</v>
      </c>
      <c r="W44" s="82">
        <v>26</v>
      </c>
      <c r="X44" s="26">
        <v>27</v>
      </c>
      <c r="Y44" s="5"/>
      <c r="Z44" s="25">
        <v>18</v>
      </c>
      <c r="AA44" s="34">
        <v>19</v>
      </c>
      <c r="AB44" s="34">
        <v>20</v>
      </c>
      <c r="AC44" s="34">
        <v>21</v>
      </c>
      <c r="AD44" s="34">
        <v>22</v>
      </c>
      <c r="AE44" s="34">
        <v>23</v>
      </c>
      <c r="AF44" s="67">
        <v>24</v>
      </c>
      <c r="AG44" s="5"/>
      <c r="AH44" s="49"/>
      <c r="AI44" s="50"/>
      <c r="AJ44" s="50">
        <v>25</v>
      </c>
      <c r="AK44" s="74" t="s">
        <v>40</v>
      </c>
      <c r="AL44" s="50"/>
      <c r="AM44" s="55"/>
      <c r="AN44" s="55"/>
      <c r="AO44" s="55"/>
    </row>
    <row r="45" spans="2:41" ht="12" customHeight="1" x14ac:dyDescent="0.3">
      <c r="B45" s="20">
        <v>24</v>
      </c>
      <c r="C45" s="20">
        <v>25</v>
      </c>
      <c r="D45" s="20">
        <v>26</v>
      </c>
      <c r="E45" s="20">
        <v>27</v>
      </c>
      <c r="F45" s="20">
        <v>28</v>
      </c>
      <c r="G45" s="20">
        <v>29</v>
      </c>
      <c r="H45" s="26">
        <v>30</v>
      </c>
      <c r="I45" s="5"/>
      <c r="J45" s="35">
        <v>28</v>
      </c>
      <c r="K45" s="34" t="str">
        <v/>
      </c>
      <c r="L45" s="34" t="str">
        <v/>
      </c>
      <c r="M45" s="34" t="str">
        <v/>
      </c>
      <c r="N45" s="34" t="str">
        <v/>
      </c>
      <c r="O45" s="34" t="str">
        <v/>
      </c>
      <c r="P45" s="26" t="str">
        <v/>
      </c>
      <c r="Q45" s="5"/>
      <c r="R45" s="35">
        <v>28</v>
      </c>
      <c r="S45" s="80">
        <v>29</v>
      </c>
      <c r="T45" s="36">
        <v>30</v>
      </c>
      <c r="U45" s="34">
        <v>31</v>
      </c>
      <c r="V45" s="80" t="str">
        <v/>
      </c>
      <c r="W45" s="80" t="str">
        <v/>
      </c>
      <c r="X45" s="26" t="str">
        <v/>
      </c>
      <c r="Y45" s="5"/>
      <c r="Z45" s="20">
        <v>25</v>
      </c>
      <c r="AA45" s="34">
        <v>26</v>
      </c>
      <c r="AB45" s="34">
        <v>27</v>
      </c>
      <c r="AC45" s="34">
        <v>28</v>
      </c>
      <c r="AD45" s="34">
        <v>29</v>
      </c>
      <c r="AE45" s="34">
        <v>30</v>
      </c>
      <c r="AF45" s="26" t="str">
        <v/>
      </c>
      <c r="AG45" s="5"/>
      <c r="AH45" s="49"/>
      <c r="AI45" s="50" t="s">
        <v>13</v>
      </c>
      <c r="AJ45" s="50">
        <v>2</v>
      </c>
      <c r="AK45" s="90" t="s">
        <v>30</v>
      </c>
      <c r="AL45" s="61"/>
      <c r="AM45" s="55"/>
      <c r="AN45" s="55"/>
      <c r="AO45" s="55"/>
    </row>
    <row r="46" spans="2:41" ht="12" customHeight="1" x14ac:dyDescent="0.3">
      <c r="B46" s="25">
        <v>31</v>
      </c>
      <c r="C46" s="37" t="str">
        <v/>
      </c>
      <c r="D46" s="37" t="str">
        <v/>
      </c>
      <c r="E46" s="37" t="str">
        <v/>
      </c>
      <c r="F46" s="37" t="str">
        <v/>
      </c>
      <c r="G46" s="37" t="str">
        <v/>
      </c>
      <c r="H46" s="24" t="str">
        <v/>
      </c>
      <c r="I46" s="5"/>
      <c r="J46" s="25" t="str">
        <v/>
      </c>
      <c r="K46" s="37" t="str">
        <v/>
      </c>
      <c r="L46" s="37" t="str">
        <v/>
      </c>
      <c r="M46" s="37" t="str">
        <v/>
      </c>
      <c r="N46" s="37" t="str">
        <v/>
      </c>
      <c r="O46" s="37" t="str">
        <v/>
      </c>
      <c r="P46" s="24" t="str">
        <v/>
      </c>
      <c r="Q46" s="5"/>
      <c r="R46" s="25" t="str">
        <v/>
      </c>
      <c r="S46" s="37" t="str">
        <v/>
      </c>
      <c r="T46" s="37" t="str">
        <v/>
      </c>
      <c r="U46" s="37" t="str">
        <v/>
      </c>
      <c r="V46" s="37" t="str">
        <v/>
      </c>
      <c r="W46" s="37" t="str">
        <v/>
      </c>
      <c r="X46" s="24" t="str">
        <v/>
      </c>
      <c r="Y46" s="5"/>
      <c r="Z46" s="25" t="str">
        <v/>
      </c>
      <c r="AA46" s="37" t="str">
        <v/>
      </c>
      <c r="AB46" s="37" t="str">
        <v/>
      </c>
      <c r="AC46" s="37" t="str">
        <v/>
      </c>
      <c r="AD46" s="37" t="str">
        <v/>
      </c>
      <c r="AE46" s="37" t="str">
        <v/>
      </c>
      <c r="AF46" s="24" t="str">
        <v/>
      </c>
      <c r="AG46" s="5"/>
      <c r="AH46" s="49"/>
      <c r="AI46" s="50"/>
      <c r="AJ46" s="50">
        <v>7</v>
      </c>
      <c r="AK46" s="90" t="s">
        <v>31</v>
      </c>
      <c r="AL46" s="61"/>
      <c r="AM46" s="55"/>
      <c r="AN46" s="55"/>
      <c r="AO46" s="55"/>
    </row>
    <row r="47" spans="2:41" ht="12" customHeight="1" x14ac:dyDescent="0.3">
      <c r="B47" s="5"/>
      <c r="C47" s="5"/>
      <c r="D47" s="5"/>
      <c r="E47" s="5"/>
      <c r="F47" s="5"/>
      <c r="G47" s="5"/>
      <c r="H47" s="5"/>
      <c r="I47" s="39"/>
      <c r="J47" s="5"/>
      <c r="K47" s="5"/>
      <c r="L47" s="5"/>
      <c r="M47" s="5"/>
      <c r="N47" s="5"/>
      <c r="O47" s="5"/>
      <c r="P47" s="5"/>
      <c r="Q47" s="5"/>
      <c r="R47" s="5"/>
      <c r="S47" s="5"/>
      <c r="T47" s="5"/>
      <c r="U47" s="5"/>
      <c r="V47" s="5"/>
      <c r="W47" s="5"/>
      <c r="X47" s="5"/>
      <c r="Y47" s="40"/>
      <c r="Z47" s="5"/>
      <c r="AA47" s="5"/>
      <c r="AB47" s="5"/>
      <c r="AC47" s="5"/>
      <c r="AD47" s="5"/>
      <c r="AE47" s="5"/>
      <c r="AF47" s="5"/>
      <c r="AG47" s="5"/>
      <c r="AH47" s="49"/>
      <c r="AI47" s="50"/>
      <c r="AJ47" s="50">
        <v>14</v>
      </c>
      <c r="AK47" s="74" t="s">
        <v>22</v>
      </c>
      <c r="AL47" s="61"/>
      <c r="AM47" s="55"/>
      <c r="AN47" s="55"/>
      <c r="AO47" s="55"/>
    </row>
    <row r="48" spans="2:41" ht="12" customHeight="1" x14ac:dyDescent="0.3">
      <c r="B48" s="5"/>
      <c r="C48" s="5"/>
      <c r="D48" s="5"/>
      <c r="E48" s="5"/>
      <c r="F48" s="5"/>
      <c r="G48" s="5"/>
      <c r="H48" s="5"/>
      <c r="I48" s="39"/>
      <c r="J48" s="5"/>
      <c r="K48" s="5"/>
      <c r="L48" s="5"/>
      <c r="M48" s="5"/>
      <c r="N48" s="5"/>
      <c r="O48" s="5"/>
      <c r="P48" s="5"/>
      <c r="Q48" s="5"/>
      <c r="R48" s="5"/>
      <c r="S48" s="5"/>
      <c r="T48" s="5"/>
      <c r="U48" s="5"/>
      <c r="V48" s="5"/>
      <c r="W48" s="5"/>
      <c r="X48" s="5"/>
      <c r="Y48" s="40"/>
      <c r="Z48" s="5"/>
      <c r="AA48" s="5"/>
      <c r="AB48" s="5"/>
      <c r="AC48" s="5"/>
      <c r="AD48" s="5"/>
      <c r="AE48" s="5"/>
      <c r="AF48" s="5"/>
      <c r="AG48" s="5"/>
      <c r="AH48" s="49"/>
      <c r="AI48" s="50"/>
      <c r="AJ48" s="50">
        <v>25</v>
      </c>
      <c r="AK48" s="74" t="s">
        <v>32</v>
      </c>
      <c r="AL48" s="51"/>
      <c r="AM48" s="55"/>
      <c r="AN48" s="55"/>
      <c r="AO48" s="55"/>
    </row>
    <row r="49" spans="2:41" ht="12" customHeight="1" x14ac:dyDescent="0.3">
      <c r="B49" s="99">
        <f>DATE(YEAR(Z39+35),MONTH(Z39+35),1)</f>
        <v>46508</v>
      </c>
      <c r="C49" s="100"/>
      <c r="D49" s="100"/>
      <c r="E49" s="100"/>
      <c r="F49" s="100"/>
      <c r="G49" s="100"/>
      <c r="H49" s="101"/>
      <c r="I49" s="5"/>
      <c r="J49" s="99">
        <f>DATE(YEAR(B49+35),MONTH(B49+35),1)</f>
        <v>46539</v>
      </c>
      <c r="K49" s="100"/>
      <c r="L49" s="100"/>
      <c r="M49" s="100"/>
      <c r="N49" s="100"/>
      <c r="O49" s="100"/>
      <c r="P49" s="101"/>
      <c r="Q49" s="39"/>
      <c r="R49" s="99">
        <f>DATE(YEAR(J49+35),MONTH(J49+35),1)</f>
        <v>46569</v>
      </c>
      <c r="S49" s="100"/>
      <c r="T49" s="100"/>
      <c r="U49" s="100"/>
      <c r="V49" s="100"/>
      <c r="W49" s="100"/>
      <c r="X49" s="101"/>
      <c r="Y49" s="5"/>
      <c r="Z49" s="99">
        <f>DATE(YEAR(R49+35),MONTH(R49+35),1)</f>
        <v>46600</v>
      </c>
      <c r="AA49" s="100"/>
      <c r="AB49" s="100"/>
      <c r="AC49" s="100"/>
      <c r="AD49" s="100"/>
      <c r="AE49" s="100"/>
      <c r="AF49" s="101"/>
      <c r="AG49" s="5"/>
      <c r="AH49" s="49"/>
      <c r="AI49" s="50"/>
      <c r="AJ49" s="50">
        <v>25</v>
      </c>
      <c r="AK49" s="74" t="s">
        <v>68</v>
      </c>
      <c r="AL49" s="51"/>
      <c r="AM49" s="55"/>
      <c r="AN49" s="55"/>
      <c r="AO49" s="55"/>
    </row>
    <row r="50" spans="2:41" ht="12" customHeight="1" x14ac:dyDescent="0.3">
      <c r="B50" s="7" t="str">
        <f>IF(startday=1,INDEX(weekDayNames,1),INDEX(weekDayNames,2))</f>
        <v>Su</v>
      </c>
      <c r="C50" s="6" t="str">
        <f>IF(startday=1,INDEX(weekDayNames,2),INDEX(weekDayNames,3))</f>
        <v>M</v>
      </c>
      <c r="D50" s="6" t="str">
        <f>IF(startday=1,INDEX(weekDayNames,3),INDEX(weekDayNames,4))</f>
        <v>Tu</v>
      </c>
      <c r="E50" s="6" t="str">
        <f>IF(startday=1,INDEX(weekDayNames,4),INDEX(weekDayNames,5))</f>
        <v>W</v>
      </c>
      <c r="F50" s="6" t="str">
        <f>IF(startday=1,INDEX(weekDayNames,5),INDEX(weekDayNames,6))</f>
        <v>Th</v>
      </c>
      <c r="G50" s="70" t="str">
        <f>IF(startday=1,INDEX(weekDayNames,6),INDEX(weekDayNames,7))</f>
        <v>F</v>
      </c>
      <c r="H50" s="8" t="str">
        <f>IF(startday=1,INDEX(weekDayNames,7),INDEX(weekDayNames,1))</f>
        <v>Sa</v>
      </c>
      <c r="I50" s="5"/>
      <c r="J50" s="7" t="str">
        <f>IF(startday=1,INDEX(weekDayNames,1),INDEX(weekDayNames,2))</f>
        <v>Su</v>
      </c>
      <c r="K50" s="6" t="str">
        <f>IF(startday=1,INDEX(weekDayNames,2),INDEX(weekDayNames,3))</f>
        <v>M</v>
      </c>
      <c r="L50" s="6" t="str">
        <f>IF(startday=1,INDEX(weekDayNames,3),INDEX(weekDayNames,4))</f>
        <v>Tu</v>
      </c>
      <c r="M50" s="6" t="str">
        <f>IF(startday=1,INDEX(weekDayNames,4),INDEX(weekDayNames,5))</f>
        <v>W</v>
      </c>
      <c r="N50" s="6" t="str">
        <f>IF(startday=1,INDEX(weekDayNames,5),INDEX(weekDayNames,6))</f>
        <v>Th</v>
      </c>
      <c r="O50" s="6" t="str">
        <f>IF(startday=1,INDEX(weekDayNames,6),INDEX(weekDayNames,7))</f>
        <v>F</v>
      </c>
      <c r="P50" s="8" t="str">
        <f>IF(startday=1,INDEX(weekDayNames,7),INDEX(weekDayNames,1))</f>
        <v>Sa</v>
      </c>
      <c r="Q50" s="5"/>
      <c r="R50" s="7" t="str">
        <f>IF(startday=1,INDEX(weekDayNames,1),INDEX(weekDayNames,2))</f>
        <v>Su</v>
      </c>
      <c r="S50" s="6" t="str">
        <f>IF(startday=1,INDEX(weekDayNames,2),INDEX(weekDayNames,3))</f>
        <v>M</v>
      </c>
      <c r="T50" s="6" t="str">
        <f>IF(startday=1,INDEX(weekDayNames,3),INDEX(weekDayNames,4))</f>
        <v>Tu</v>
      </c>
      <c r="U50" s="6" t="str">
        <f>IF(startday=1,INDEX(weekDayNames,4),INDEX(weekDayNames,5))</f>
        <v>W</v>
      </c>
      <c r="V50" s="6" t="str">
        <f>IF(startday=1,INDEX(weekDayNames,5),INDEX(weekDayNames,6))</f>
        <v>Th</v>
      </c>
      <c r="W50" s="6" t="str">
        <f>IF(startday=1,INDEX(weekDayNames,6),INDEX(weekDayNames,7))</f>
        <v>F</v>
      </c>
      <c r="X50" s="8" t="str">
        <f>IF(startday=1,INDEX(weekDayNames,7),INDEX(weekDayNames,1))</f>
        <v>Sa</v>
      </c>
      <c r="Y50" s="5"/>
      <c r="Z50" s="21" t="str">
        <f>IF(startday=1,INDEX(weekDayNames,1),INDEX(weekDayNames,2))</f>
        <v>Su</v>
      </c>
      <c r="AA50" s="22" t="str">
        <f>IF(startday=1,INDEX(weekDayNames,2),INDEX(weekDayNames,3))</f>
        <v>M</v>
      </c>
      <c r="AB50" s="22" t="str">
        <f>IF(startday=1,INDEX(weekDayNames,3),INDEX(weekDayNames,4))</f>
        <v>Tu</v>
      </c>
      <c r="AC50" s="22" t="str">
        <f>IF(startday=1,INDEX(weekDayNames,4),INDEX(weekDayNames,5))</f>
        <v>W</v>
      </c>
      <c r="AD50" s="22" t="str">
        <f>IF(startday=1,INDEX(weekDayNames,5),INDEX(weekDayNames,6))</f>
        <v>Th</v>
      </c>
      <c r="AE50" s="22" t="str">
        <f>IF(startday=1,INDEX(weekDayNames,6),INDEX(weekDayNames,7))</f>
        <v>F</v>
      </c>
      <c r="AF50" s="23" t="str">
        <f>IF(startday=1,INDEX(weekDayNames,7),INDEX(weekDayNames,1))</f>
        <v>Sa</v>
      </c>
      <c r="AG50" s="5"/>
      <c r="AH50" s="49"/>
      <c r="AI50" s="50"/>
      <c r="AJ50" s="50">
        <v>27</v>
      </c>
      <c r="AK50" s="74" t="s">
        <v>39</v>
      </c>
      <c r="AL50" s="61"/>
      <c r="AM50" s="50"/>
      <c r="AN50" s="55"/>
      <c r="AO50" s="55"/>
    </row>
    <row r="51" spans="2:41" ht="12" customHeight="1" x14ac:dyDescent="0.3">
      <c r="B51" s="30" t="str">
        <f t="array" ref="B51:H56">IF(MONTH(B49)&lt;&gt;MONTH(B49-WEEKDAY(B49,startday)+(WeekNo-1)*7+WeekDay),"",DAY(B49-WEEKDAY(B49,startday)+(WeekNo-1)*7+WeekDay))</f>
        <v/>
      </c>
      <c r="C51" s="36" t="str">
        <v/>
      </c>
      <c r="D51" s="36" t="str">
        <v/>
      </c>
      <c r="E51" s="36" t="str">
        <v/>
      </c>
      <c r="F51" s="36" t="str">
        <v/>
      </c>
      <c r="G51" s="36" t="str">
        <v/>
      </c>
      <c r="H51" s="27">
        <v>1</v>
      </c>
      <c r="I51" s="5"/>
      <c r="J51" s="30" t="str">
        <f t="array" ref="J51:P56">IF(MONTH(J49)&lt;&gt;MONTH(J49-WEEKDAY(J49,startday)+(WeekNo-1)*7+WeekDay),"",DAY(J49-WEEKDAY(J49,startday)+(WeekNo-1)*7+WeekDay))</f>
        <v/>
      </c>
      <c r="K51" s="36" t="str">
        <v/>
      </c>
      <c r="L51" s="20">
        <v>1</v>
      </c>
      <c r="M51" s="20">
        <v>2</v>
      </c>
      <c r="N51" s="36">
        <v>3</v>
      </c>
      <c r="O51" s="36">
        <v>4</v>
      </c>
      <c r="P51" s="27">
        <v>5</v>
      </c>
      <c r="Q51" s="5"/>
      <c r="R51" s="30" t="str">
        <f t="array" ref="R51:X56">IF(MONTH(R49)&lt;&gt;MONTH(R49-WEEKDAY(R49,startday)+(WeekNo-1)*7+WeekDay),"",DAY(R49-WEEKDAY(R49,startday)+(WeekNo-1)*7+WeekDay))</f>
        <v/>
      </c>
      <c r="S51" s="36" t="str">
        <v/>
      </c>
      <c r="T51" s="36" t="str">
        <v/>
      </c>
      <c r="U51" s="36" t="str">
        <v/>
      </c>
      <c r="V51" s="36">
        <v>1</v>
      </c>
      <c r="W51" s="36">
        <v>2</v>
      </c>
      <c r="X51" s="27">
        <v>3</v>
      </c>
      <c r="Y51" s="5"/>
      <c r="Z51" s="35">
        <f t="array" ref="Z51:AF56">IF(MONTH(Z49)&lt;&gt;MONTH(Z49-WEEKDAY(Z49,startday)+(WeekNo-1)*7+WeekDay),"",DAY(Z49-WEEKDAY(Z49,startday)+(WeekNo-1)*7+WeekDay))</f>
        <v>1</v>
      </c>
      <c r="AA51" s="34">
        <v>2</v>
      </c>
      <c r="AB51" s="34">
        <v>3</v>
      </c>
      <c r="AC51" s="34">
        <v>4</v>
      </c>
      <c r="AD51" s="34">
        <v>5</v>
      </c>
      <c r="AE51" s="34">
        <v>6</v>
      </c>
      <c r="AF51" s="26">
        <v>7</v>
      </c>
      <c r="AG51" s="5"/>
      <c r="AH51" s="49"/>
      <c r="AI51" s="50"/>
      <c r="AJ51" s="50">
        <v>27</v>
      </c>
      <c r="AK51" s="74" t="s">
        <v>35</v>
      </c>
      <c r="AL51" s="61"/>
      <c r="AM51" s="55"/>
      <c r="AN51" s="55"/>
      <c r="AO51" s="55"/>
    </row>
    <row r="52" spans="2:41" ht="12" customHeight="1" x14ac:dyDescent="0.3">
      <c r="B52" s="20">
        <v>2</v>
      </c>
      <c r="C52" s="34">
        <v>3</v>
      </c>
      <c r="D52" s="34">
        <v>4</v>
      </c>
      <c r="E52" s="34">
        <v>5</v>
      </c>
      <c r="F52" s="34">
        <v>6</v>
      </c>
      <c r="G52" s="20">
        <v>7</v>
      </c>
      <c r="H52" s="26">
        <v>8</v>
      </c>
      <c r="I52" s="5"/>
      <c r="J52" s="35">
        <v>6</v>
      </c>
      <c r="K52" s="34">
        <v>7</v>
      </c>
      <c r="L52" s="34">
        <v>8</v>
      </c>
      <c r="M52" s="34">
        <v>9</v>
      </c>
      <c r="N52" s="34">
        <v>10</v>
      </c>
      <c r="O52" s="34">
        <v>11</v>
      </c>
      <c r="P52" s="26">
        <v>12</v>
      </c>
      <c r="Q52" s="5"/>
      <c r="R52" s="35">
        <v>4</v>
      </c>
      <c r="S52" s="34">
        <v>5</v>
      </c>
      <c r="T52" s="34">
        <v>6</v>
      </c>
      <c r="U52" s="34">
        <v>7</v>
      </c>
      <c r="V52" s="34">
        <v>8</v>
      </c>
      <c r="W52" s="34">
        <v>9</v>
      </c>
      <c r="X52" s="26">
        <v>10</v>
      </c>
      <c r="Y52" s="5"/>
      <c r="Z52" s="35">
        <v>8</v>
      </c>
      <c r="AA52" s="34">
        <v>9</v>
      </c>
      <c r="AB52" s="34">
        <v>10</v>
      </c>
      <c r="AC52" s="34">
        <v>11</v>
      </c>
      <c r="AD52" s="34">
        <v>12</v>
      </c>
      <c r="AE52" s="34">
        <v>13</v>
      </c>
      <c r="AF52" s="26">
        <v>14</v>
      </c>
      <c r="AG52" s="5"/>
      <c r="AH52" s="49"/>
      <c r="AI52" s="51"/>
      <c r="AJ52" s="50">
        <v>28</v>
      </c>
      <c r="AK52" s="66" t="s">
        <v>59</v>
      </c>
      <c r="AL52" s="61"/>
      <c r="AM52" s="55"/>
      <c r="AN52" s="55"/>
      <c r="AO52" s="55"/>
    </row>
    <row r="53" spans="2:41" ht="12" customHeight="1" x14ac:dyDescent="0.3">
      <c r="B53" s="35">
        <v>9</v>
      </c>
      <c r="C53" s="34">
        <v>10</v>
      </c>
      <c r="D53" s="34">
        <v>11</v>
      </c>
      <c r="E53" s="34">
        <v>12</v>
      </c>
      <c r="F53" s="26">
        <v>13</v>
      </c>
      <c r="G53" s="83">
        <v>14</v>
      </c>
      <c r="H53" s="26">
        <v>15</v>
      </c>
      <c r="I53" s="5"/>
      <c r="J53" s="35">
        <v>13</v>
      </c>
      <c r="K53" s="34">
        <v>14</v>
      </c>
      <c r="L53" s="34">
        <v>15</v>
      </c>
      <c r="M53" s="34">
        <v>16</v>
      </c>
      <c r="N53" s="34">
        <v>17</v>
      </c>
      <c r="O53" s="34">
        <v>18</v>
      </c>
      <c r="P53" s="26">
        <v>19</v>
      </c>
      <c r="Q53" s="5"/>
      <c r="R53" s="35">
        <v>11</v>
      </c>
      <c r="S53" s="34">
        <v>12</v>
      </c>
      <c r="T53" s="34">
        <v>13</v>
      </c>
      <c r="U53" s="34">
        <v>14</v>
      </c>
      <c r="V53" s="34">
        <v>15</v>
      </c>
      <c r="W53" s="34">
        <v>16</v>
      </c>
      <c r="X53" s="26">
        <v>17</v>
      </c>
      <c r="Y53" s="5"/>
      <c r="Z53" s="35">
        <v>15</v>
      </c>
      <c r="AA53" s="34">
        <v>16</v>
      </c>
      <c r="AB53" s="34">
        <v>17</v>
      </c>
      <c r="AC53" s="34">
        <v>18</v>
      </c>
      <c r="AD53" s="34">
        <v>19</v>
      </c>
      <c r="AE53" s="34">
        <v>20</v>
      </c>
      <c r="AF53" s="26">
        <v>21</v>
      </c>
      <c r="AG53" s="5"/>
      <c r="AH53" s="49"/>
      <c r="AI53" s="51" t="s">
        <v>56</v>
      </c>
      <c r="AJ53" s="50" t="s">
        <v>57</v>
      </c>
      <c r="AK53" s="74" t="s">
        <v>42</v>
      </c>
      <c r="AL53" s="74"/>
      <c r="AM53" s="75"/>
      <c r="AN53" s="55"/>
      <c r="AO53" s="55"/>
    </row>
    <row r="54" spans="2:41" ht="12" customHeight="1" x14ac:dyDescent="0.3">
      <c r="B54" s="35">
        <v>16</v>
      </c>
      <c r="C54" s="34">
        <v>17</v>
      </c>
      <c r="D54" s="37">
        <v>18</v>
      </c>
      <c r="E54" s="34">
        <v>19</v>
      </c>
      <c r="F54" s="37">
        <v>20</v>
      </c>
      <c r="G54" s="89">
        <v>21</v>
      </c>
      <c r="H54" s="26">
        <v>22</v>
      </c>
      <c r="I54" s="5"/>
      <c r="J54" s="35">
        <v>20</v>
      </c>
      <c r="K54" s="34">
        <v>21</v>
      </c>
      <c r="L54" s="34">
        <v>22</v>
      </c>
      <c r="M54" s="34">
        <v>23</v>
      </c>
      <c r="N54" s="34">
        <v>24</v>
      </c>
      <c r="O54" s="34">
        <v>25</v>
      </c>
      <c r="P54" s="26">
        <v>26</v>
      </c>
      <c r="Q54" s="5"/>
      <c r="R54" s="35">
        <v>18</v>
      </c>
      <c r="S54" s="34">
        <v>19</v>
      </c>
      <c r="T54" s="34">
        <v>20</v>
      </c>
      <c r="U54" s="34">
        <v>21</v>
      </c>
      <c r="V54" s="34">
        <v>22</v>
      </c>
      <c r="W54" s="34">
        <v>23</v>
      </c>
      <c r="X54" s="26">
        <v>24</v>
      </c>
      <c r="Y54" s="5"/>
      <c r="Z54" s="35">
        <v>22</v>
      </c>
      <c r="AA54" s="34">
        <v>23</v>
      </c>
      <c r="AB54" s="34">
        <v>24</v>
      </c>
      <c r="AC54" s="34">
        <v>25</v>
      </c>
      <c r="AD54" s="34">
        <v>26</v>
      </c>
      <c r="AE54" s="34">
        <v>27</v>
      </c>
      <c r="AF54" s="26">
        <v>28</v>
      </c>
      <c r="AG54" s="5"/>
      <c r="AH54" s="49"/>
      <c r="AI54" s="51"/>
      <c r="AJ54" s="50" t="s">
        <v>57</v>
      </c>
      <c r="AK54" s="51" t="s">
        <v>58</v>
      </c>
      <c r="AL54" s="61"/>
      <c r="AM54" s="55"/>
      <c r="AN54" s="55"/>
      <c r="AO54" s="55"/>
    </row>
    <row r="55" spans="2:41" ht="12" customHeight="1" x14ac:dyDescent="0.3">
      <c r="B55" s="35">
        <v>23</v>
      </c>
      <c r="C55" s="34">
        <v>24</v>
      </c>
      <c r="D55" s="20">
        <v>25</v>
      </c>
      <c r="E55" s="34">
        <v>26</v>
      </c>
      <c r="F55" s="20">
        <v>27</v>
      </c>
      <c r="G55" s="20">
        <v>28</v>
      </c>
      <c r="H55" s="26">
        <v>29</v>
      </c>
      <c r="I55" s="5"/>
      <c r="J55" s="35">
        <v>27</v>
      </c>
      <c r="K55" s="34">
        <v>28</v>
      </c>
      <c r="L55" s="34">
        <v>29</v>
      </c>
      <c r="M55" s="34">
        <v>30</v>
      </c>
      <c r="N55" s="34" t="str">
        <v/>
      </c>
      <c r="O55" s="34" t="str">
        <v/>
      </c>
      <c r="P55" s="26" t="str">
        <v/>
      </c>
      <c r="Q55" s="5"/>
      <c r="R55" s="35">
        <v>25</v>
      </c>
      <c r="S55" s="34">
        <v>26</v>
      </c>
      <c r="T55" s="34">
        <v>27</v>
      </c>
      <c r="U55" s="34">
        <v>28</v>
      </c>
      <c r="V55" s="34">
        <v>29</v>
      </c>
      <c r="W55" s="34">
        <v>30</v>
      </c>
      <c r="X55" s="26">
        <v>31</v>
      </c>
      <c r="Y55" s="5"/>
      <c r="Z55" s="35">
        <v>29</v>
      </c>
      <c r="AA55" s="34">
        <v>30</v>
      </c>
      <c r="AB55" s="34">
        <v>31</v>
      </c>
      <c r="AC55" s="34" t="str">
        <v/>
      </c>
      <c r="AD55" s="34" t="str">
        <v/>
      </c>
      <c r="AE55" s="34" t="str">
        <v/>
      </c>
      <c r="AF55" s="26" t="str">
        <v/>
      </c>
      <c r="AG55" s="5"/>
      <c r="AH55" s="49"/>
      <c r="AI55" s="51"/>
      <c r="AJ55" s="50"/>
      <c r="AK55" s="66"/>
      <c r="AL55" s="75"/>
      <c r="AM55" s="55"/>
      <c r="AN55" s="55"/>
      <c r="AO55" s="55"/>
    </row>
    <row r="56" spans="2:41" ht="12" customHeight="1" x14ac:dyDescent="0.3">
      <c r="B56" s="25">
        <v>30</v>
      </c>
      <c r="C56" s="107">
        <v>31</v>
      </c>
      <c r="D56" s="37" t="str">
        <v/>
      </c>
      <c r="E56" s="37" t="str">
        <v/>
      </c>
      <c r="F56" s="37" t="str">
        <v/>
      </c>
      <c r="G56" s="37" t="str">
        <v/>
      </c>
      <c r="H56" s="24" t="str">
        <v/>
      </c>
      <c r="I56" s="5"/>
      <c r="J56" s="25" t="str">
        <v/>
      </c>
      <c r="K56" s="37" t="str">
        <v/>
      </c>
      <c r="L56" s="37" t="str">
        <v/>
      </c>
      <c r="M56" s="37" t="str">
        <v/>
      </c>
      <c r="N56" s="37" t="str">
        <v/>
      </c>
      <c r="O56" s="37" t="str">
        <v/>
      </c>
      <c r="P56" s="24" t="str">
        <v/>
      </c>
      <c r="Q56" s="5"/>
      <c r="R56" s="25" t="str">
        <v/>
      </c>
      <c r="S56" s="37" t="str">
        <v/>
      </c>
      <c r="T56" s="37" t="str">
        <v/>
      </c>
      <c r="U56" s="37" t="str">
        <v/>
      </c>
      <c r="V56" s="37" t="str">
        <v/>
      </c>
      <c r="W56" s="37" t="str">
        <v/>
      </c>
      <c r="X56" s="24" t="str">
        <v/>
      </c>
      <c r="Y56" s="5"/>
      <c r="Z56" s="25" t="str">
        <v/>
      </c>
      <c r="AA56" s="37" t="str">
        <v/>
      </c>
      <c r="AB56" s="37" t="str">
        <v/>
      </c>
      <c r="AC56" s="37" t="str">
        <v/>
      </c>
      <c r="AD56" s="37" t="str">
        <v/>
      </c>
      <c r="AE56" s="37" t="str">
        <v/>
      </c>
      <c r="AF56" s="24" t="str">
        <v/>
      </c>
      <c r="AG56" s="5"/>
      <c r="AH56" s="49"/>
      <c r="AI56" s="51"/>
      <c r="AJ56" s="50"/>
      <c r="AK56" s="74"/>
      <c r="AL56" s="61"/>
      <c r="AM56" s="51"/>
      <c r="AN56" s="55"/>
      <c r="AO56" s="55"/>
    </row>
    <row r="57" spans="2:41" ht="12" customHeight="1" x14ac:dyDescent="0.3">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49"/>
      <c r="AI57" s="51"/>
      <c r="AJ57" s="50"/>
      <c r="AK57" s="51"/>
      <c r="AL57" s="63"/>
      <c r="AM57" s="63"/>
      <c r="AN57" s="55"/>
      <c r="AO57" s="55"/>
    </row>
    <row r="58" spans="2:41" ht="12" customHeight="1" x14ac:dyDescent="0.3">
      <c r="B58" s="5"/>
      <c r="C58" s="5"/>
      <c r="D58" s="5"/>
      <c r="E58" s="5"/>
      <c r="F58" s="5"/>
      <c r="G58" s="5"/>
      <c r="H58" s="5"/>
      <c r="I58" s="5"/>
      <c r="J58" s="42" t="s">
        <v>17</v>
      </c>
      <c r="K58" s="59" t="s">
        <v>19</v>
      </c>
      <c r="L58" s="59"/>
      <c r="M58" s="59"/>
      <c r="N58" s="59"/>
      <c r="O58" s="59"/>
      <c r="P58" s="59"/>
      <c r="Q58" s="59"/>
      <c r="R58" s="60"/>
      <c r="S58" s="59" t="s">
        <v>18</v>
      </c>
      <c r="T58" s="59"/>
      <c r="U58" s="59"/>
      <c r="V58" s="59"/>
      <c r="W58" s="59"/>
      <c r="X58" s="59"/>
      <c r="Y58" s="59"/>
      <c r="Z58" s="59"/>
      <c r="AA58" s="59"/>
      <c r="AB58" s="59"/>
      <c r="AC58" s="59"/>
      <c r="AD58" s="59"/>
      <c r="AE58" s="59"/>
      <c r="AF58" s="5"/>
      <c r="AG58" s="5"/>
      <c r="AH58" s="49"/>
      <c r="AI58" s="51"/>
      <c r="AJ58" s="50"/>
      <c r="AK58" s="51"/>
      <c r="AL58" s="63"/>
      <c r="AM58" s="55"/>
      <c r="AN58" s="55"/>
      <c r="AO58" s="55"/>
    </row>
    <row r="59" spans="2:41" ht="12.75" customHeight="1" x14ac:dyDescent="0.3">
      <c r="B59" s="97">
        <v>45722</v>
      </c>
      <c r="C59" s="97"/>
      <c r="D59" s="97"/>
      <c r="E59" s="97"/>
      <c r="Y59" s="55"/>
      <c r="AB59" s="55"/>
      <c r="AC59" s="55"/>
      <c r="AE59" s="55"/>
      <c r="AF59" s="58" t="s">
        <v>63</v>
      </c>
      <c r="AH59" s="49"/>
      <c r="AI59" s="51"/>
      <c r="AJ59" s="95"/>
      <c r="AK59" s="74"/>
      <c r="AL59" s="63"/>
      <c r="AM59" s="65"/>
      <c r="AN59" s="66"/>
      <c r="AO59" s="61"/>
    </row>
    <row r="60" spans="2:41" ht="12" customHeight="1" x14ac:dyDescent="0.3">
      <c r="AH60" s="49" t="s">
        <v>21</v>
      </c>
      <c r="AI60" s="51"/>
      <c r="AJ60" s="65"/>
      <c r="AK60" s="74"/>
      <c r="AL60" s="63"/>
      <c r="AM60" s="50"/>
      <c r="AN60" s="51"/>
      <c r="AO60" s="63"/>
    </row>
    <row r="61" spans="2:41" ht="12" customHeight="1" x14ac:dyDescent="0.3">
      <c r="AH61" s="51"/>
      <c r="AJ61" s="50"/>
      <c r="AK61" s="66"/>
      <c r="AL61" s="64"/>
      <c r="AM61" s="55"/>
      <c r="AN61" s="55"/>
      <c r="AO61" s="55"/>
    </row>
    <row r="62" spans="2:41" ht="12" customHeight="1" x14ac:dyDescent="0.3">
      <c r="AH62" s="54"/>
      <c r="AJ62" s="50"/>
      <c r="AK62" s="74"/>
      <c r="AL62" s="64"/>
    </row>
    <row r="63" spans="2:41" ht="12" customHeight="1" x14ac:dyDescent="0.3">
      <c r="AJ63" s="65"/>
      <c r="AK63" s="74"/>
      <c r="AL63" s="56"/>
    </row>
    <row r="64" spans="2:41" ht="13.5" x14ac:dyDescent="0.25">
      <c r="AL64" s="57"/>
    </row>
    <row r="67" spans="37:39" ht="13.5" x14ac:dyDescent="0.25">
      <c r="AK67" s="51"/>
    </row>
    <row r="68" spans="37:39" ht="13.5" x14ac:dyDescent="0.25">
      <c r="AL68" s="50"/>
      <c r="AM68" s="51"/>
    </row>
  </sheetData>
  <mergeCells count="17">
    <mergeCell ref="B10:AF15"/>
    <mergeCell ref="B59:E59"/>
    <mergeCell ref="J19:X27"/>
    <mergeCell ref="Z49:AF49"/>
    <mergeCell ref="B39:H39"/>
    <mergeCell ref="J39:P39"/>
    <mergeCell ref="R39:X39"/>
    <mergeCell ref="Z39:AF39"/>
    <mergeCell ref="Z29:AF29"/>
    <mergeCell ref="B19:H19"/>
    <mergeCell ref="B49:H49"/>
    <mergeCell ref="J49:P49"/>
    <mergeCell ref="R49:X49"/>
    <mergeCell ref="Z19:AF19"/>
    <mergeCell ref="B29:H29"/>
    <mergeCell ref="J29:P29"/>
    <mergeCell ref="R29:X29"/>
  </mergeCells>
  <phoneticPr fontId="0" type="noConversion"/>
  <conditionalFormatting sqref="B22:H27 Z22:AF27 B32:H37 J32:P37 R32:X37 Z32:AF37 B41:H46 J41:P46 R41:X46 Z41:AF46 B51:H56 J51:P56 R51:X56 Z51:AF56">
    <cfRule type="cellIs" dxfId="0" priority="1" stopIfTrue="1" operator="equal">
      <formula>""</formula>
    </cfRule>
  </conditionalFormatting>
  <hyperlinks>
    <hyperlink ref="A2" r:id="rId1" xr:uid="{00000000-0004-0000-0000-000000000000}"/>
    <hyperlink ref="AL1" r:id="rId2" display="© 2004 Vertex42, LLC" xr:uid="{00000000-0004-0000-0000-000001000000}"/>
  </hyperlinks>
  <pageMargins left="0.25" right="0.25" top="0.1" bottom="0.1" header="0" footer="0"/>
  <pageSetup orientation="landscape" r:id="rId3"/>
  <headerFooter alignWithMargins="0"/>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SchoolCalendar</vt:lpstr>
      <vt:lpstr>month</vt:lpstr>
      <vt:lpstr>SchoolCalendar!Print_Area</vt:lpstr>
      <vt:lpstr>startday</vt:lpstr>
      <vt:lpstr>year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Academic Year Calendar</dc:title>
  <dc:creator>Vertex42 LLC</dc:creator>
  <cp:lastModifiedBy>Saint James Lutheran</cp:lastModifiedBy>
  <cp:lastPrinted>2026-02-13T16:05:40Z</cp:lastPrinted>
  <dcterms:created xsi:type="dcterms:W3CDTF">2004-08-16T18:44:14Z</dcterms:created>
  <dcterms:modified xsi:type="dcterms:W3CDTF">2026-02-13T19:40:01Z</dcterms:modified>
</cp:coreProperties>
</file>